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M:\Contratacoes\Compras Contratações\2023\EDITAIS\PREGÃO ELETRÔNICO\[068-2023] Materiais de Higiene e Limpeza Sede (ARP)\"/>
    </mc:Choice>
  </mc:AlternateContent>
  <xr:revisionPtr revIDLastSave="0" documentId="13_ncr:1_{E2E55AAB-4157-448A-8668-1A9796743F29}" xr6:coauthVersionLast="47" xr6:coauthVersionMax="47" xr10:uidLastSave="{00000000-0000-0000-0000-000000000000}"/>
  <bookViews>
    <workbookView xWindow="-120" yWindow="-120" windowWidth="29040" windowHeight="15840" xr2:uid="{EB24CFFD-D3E8-4194-94D0-8ECECF6315E7}"/>
  </bookViews>
  <sheets>
    <sheet name="Planilha1" sheetId="1" r:id="rId1"/>
  </sheets>
  <definedNames>
    <definedName name="_xlnm.Print_Titles" localSheetId="0">Planilha1!$1:$1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9" i="1" l="1"/>
  <c r="I86" i="1"/>
  <c r="H87" i="1" s="1"/>
  <c r="H18" i="1" s="1"/>
  <c r="I77" i="1"/>
  <c r="I78" i="1"/>
  <c r="I76" i="1"/>
  <c r="I63" i="1"/>
  <c r="I64" i="1"/>
  <c r="I65" i="1"/>
  <c r="I66" i="1"/>
  <c r="I67" i="1"/>
  <c r="I68" i="1"/>
  <c r="I69" i="1"/>
  <c r="I62" i="1"/>
  <c r="I50" i="1"/>
  <c r="I51" i="1"/>
  <c r="I52" i="1"/>
  <c r="I53" i="1"/>
  <c r="I54" i="1"/>
  <c r="I55" i="1"/>
  <c r="I49" i="1"/>
  <c r="I42" i="1"/>
  <c r="I41" i="1"/>
  <c r="I25" i="1"/>
  <c r="I26" i="1"/>
  <c r="I27" i="1"/>
  <c r="I28" i="1"/>
  <c r="I29" i="1"/>
  <c r="I30" i="1"/>
  <c r="I31" i="1"/>
  <c r="I32" i="1"/>
  <c r="I33" i="1"/>
  <c r="I34" i="1"/>
  <c r="I24" i="1"/>
  <c r="H80" i="1" l="1"/>
  <c r="H17" i="1" s="1"/>
  <c r="H35" i="1"/>
  <c r="H13" i="1" s="1"/>
  <c r="H43" i="1"/>
  <c r="H14" i="1" s="1"/>
  <c r="H70" i="1"/>
  <c r="H16" i="1" s="1"/>
  <c r="H56" i="1"/>
  <c r="H15" i="1" s="1"/>
  <c r="H12" i="1" l="1"/>
</calcChain>
</file>

<file path=xl/sharedStrings.xml><?xml version="1.0" encoding="utf-8"?>
<sst xmlns="http://schemas.openxmlformats.org/spreadsheetml/2006/main" count="160" uniqueCount="101">
  <si>
    <t>Item</t>
  </si>
  <si>
    <t>Especificações</t>
  </si>
  <si>
    <t>Valor</t>
  </si>
  <si>
    <t xml:space="preserve">Unitário </t>
  </si>
  <si>
    <t>Total</t>
  </si>
  <si>
    <t>LITRO</t>
  </si>
  <si>
    <t>Unidade de Medida</t>
  </si>
  <si>
    <r>
      <t xml:space="preserve">ÁGUA SANITÁRIA – LITRO. </t>
    </r>
    <r>
      <rPr>
        <sz val="8"/>
        <color theme="1"/>
        <rFont val="Arial Narrow"/>
        <family val="2"/>
      </rPr>
      <t xml:space="preserve">Água sanitária, cloro ativo com ação alvejante e bactericida. Composição: hipoclorito de sódio e água.  Componente ativo: hipoclorito de sódio 2 a 2,5% p/p. Produto com registro no MS/ANVISA. Apresentação em embalagem com lacre de segurança e rótulo contendo a procedência, lote e fabricação. O produto deverá ser entregue com validade mínima de 06 meses e deverá estar acondicionado de forma adequada. Embalagens: Frasco de 1 litro, frasco de 2 litros ou galão de 5 litros. Unidade de Medida: Litro. Marcas de referência: Super Cândida, Suprema, Ypê, Candura e Brilhante. </t>
    </r>
    <r>
      <rPr>
        <u/>
        <sz val="8"/>
        <color theme="1"/>
        <rFont val="Arial Narrow"/>
        <family val="2"/>
      </rPr>
      <t>Necessário apresentação de ficha técnica do produto ofertado</t>
    </r>
    <r>
      <rPr>
        <sz val="8"/>
        <color theme="1"/>
        <rFont val="Arial Narrow"/>
        <family val="2"/>
      </rPr>
      <t>.</t>
    </r>
  </si>
  <si>
    <t>Quantidade Máxima Estimada</t>
  </si>
  <si>
    <t>Pedido Mínimo</t>
  </si>
  <si>
    <r>
      <t xml:space="preserve">ÁLCOOL LÍQUIDO 70º - LITRO. </t>
    </r>
    <r>
      <rPr>
        <sz val="8"/>
        <color theme="1"/>
        <rFont val="Arial Narrow"/>
        <family val="2"/>
      </rPr>
      <t>Álcool etílico líquido hidratado 70º INPM, para limpeza. Apresentação em embalagem original do fabricante com rótulo contendo a procedência, lote e fabricação. Produto com Registro na ANVISA/M.S. e em conformidade com a NBR-ABNT. O produto deverá ser entregue com validade mínima de 12 meses e deverá estar acondicionado de forma adequada. Embalagens: Frasco de 1 litro ou galão de 5 litros. Unidade de medida: Litro.</t>
    </r>
  </si>
  <si>
    <r>
      <t xml:space="preserve">DESINFETANTE PARA BANHEIRO, CLORO ATIVO, FRASCO 500ML. </t>
    </r>
    <r>
      <rPr>
        <sz val="8"/>
        <color theme="1"/>
        <rFont val="Arial Narrow"/>
        <family val="2"/>
      </rPr>
      <t>Desinfetante para limpeza e desinfecção de banheiros, cloro ativo, tira limo, com alto poder de limpeza, branquamento e desinfecção de vasos sanitários, pisos, azulejos e pias de banheiro. Produto com Registro na ANVISA/M.S. e em conformidade com a NBR-ABNT. Apresentação em embalagem original do fabricante com rótulo contendo a procedência, lote e fabricação. Embalagem: Squeeze ou Spray. Conteúdo: 500ml. Marca de referência: Veja Banheiro X-14 Tira Limo, Mr Musculo Banheiro, Pato Banheiro.</t>
    </r>
  </si>
  <si>
    <r>
      <t xml:space="preserve">DESODORIZADOR DE AR 360ML. </t>
    </r>
    <r>
      <rPr>
        <sz val="8"/>
        <color theme="1"/>
        <rFont val="Arial Narrow"/>
        <family val="2"/>
      </rPr>
      <t>Odorizador de ambiente, aerosol, fragrâncias variadas. Produto com Registro na ANVISA/M.S. e em conformidade com a NBR-ABNT. Apresentação em embalagem original do fabricante com rótulo contendo a procedência, lote e fabricação. Embalagem: Frasco Aerosol. Conteúdo: 360ml aproximadamente. Marcas de referência: Glade, Bom Ar.</t>
    </r>
    <r>
      <rPr>
        <sz val="8"/>
        <color rgb="FF000000"/>
        <rFont val="Arial Narrow"/>
        <family val="2"/>
      </rPr>
      <t xml:space="preserve"> </t>
    </r>
  </si>
  <si>
    <r>
      <t xml:space="preserve">DETERGENTE EM PÓ EMBALAGEM 1,6KG. </t>
    </r>
    <r>
      <rPr>
        <sz val="8"/>
        <color theme="1"/>
        <rFont val="Arial Narrow"/>
        <family val="2"/>
      </rPr>
      <t>Sabão em pó. Composição: Tensoativo aniônico, tamponantes, coadjuvantes, sinergista, corantes, enzimas, branqueador óptico, fragrâncias e carga. Princípio ativo: Alquil benzeno sulfonato de sódio. Contém tensoativo biodegradável. Produto com Registro na ANVISA/M.S. e em conformidade com a NBR-ABNT. Apresentação em embalagem original do fabricante com rótulo contendo a procedência, lote e fabricação. Embalagem: Caixa ou pacote plástico. Conteúdo: 1,6 Kg. Marcas de Referência: Omo; Brilhante; Ypê.</t>
    </r>
  </si>
  <si>
    <r>
      <t xml:space="preserve">DETERGENTE LÍQUIDO NEUTRO GALÃO 5L. </t>
    </r>
    <r>
      <rPr>
        <sz val="8"/>
        <color theme="1"/>
        <rFont val="Arial Narrow"/>
        <family val="2"/>
      </rPr>
      <t>Detergente líquido (lava louças), neutro, transparente, translúcido. Testado dermatologicamente. Produto com Registro na ANVISA/M.S. e em conformidade com a NBR-ABNT. Apresentação em embalagem original do fabricante com rótulo contendo a procedência, lote e fabricação. Embalagem: Galão plástico. Contéudo: 5 litros. Marcas de Referência: Ypê, Limpol, Minuano.</t>
    </r>
  </si>
  <si>
    <r>
      <t xml:space="preserve">INSETICIDA MULTIUSO AEROSOL SEM CHEIRO 300ML. </t>
    </r>
    <r>
      <rPr>
        <sz val="8"/>
        <color theme="1"/>
        <rFont val="Arial Narrow"/>
        <family val="2"/>
      </rPr>
      <t>Multi inseticida aerosol para uso em ambientes internos, à base de água, sem cheiro ou com aroma de eucalipto. Produto eficiente para matar mosquitos (inclusive aedes aegypti), pernilongos, muriçocas, moscas e baratas. Produto com Registro na ANVISA/M.S. e em conformidade com a NBR-ABNT. Apresentação em embalagem original do fabricante com rótulo contendo a procedência, lote e fabricação. Embalagem: Frasco Aerosol. Conteúdo: 380ml aproximadamente. Marcas de referência: Raid, SBP, Baygon.</t>
    </r>
  </si>
  <si>
    <r>
      <t xml:space="preserve">LIMPADOR MULTIUSO LIMPEZA GERAL FRASCO 500ML. </t>
    </r>
    <r>
      <rPr>
        <sz val="8"/>
        <color theme="1"/>
        <rFont val="Arial Narrow"/>
        <family val="2"/>
      </rPr>
      <t>Limpador multiuso para limpeza geral, líquido, com aroma suave. Produto com Registro na ANVISA/M.S. e em conformidade com a NBR-ABNT. Apresentação em embalagem original do fabricante com rótulo contendo a procedência, lote e fabricação. Embalagem: Frasco. Conteúdo: 500ml. Marcas de referência: Veja Multiuso, Ypê, Limpol, UAU.</t>
    </r>
  </si>
  <si>
    <r>
      <t xml:space="preserve">LIMPADOR PARA LIMPEZA PESADA DE PISOS, CLORO ATIVO, FR 500 ML. </t>
    </r>
    <r>
      <rPr>
        <sz val="8"/>
        <color theme="1"/>
        <rFont val="Arial Narrow"/>
        <family val="2"/>
      </rPr>
      <t>Limpador para limpeza pesada de pisos e azulejos, com cloro ativo. Produto com Registro na ANVISA/M.S. e em conformidade com a NBR-ABNT. Apresentação em embalagem original do fabricante com rótulo contendo a procedência, lote e fabricação. Embalagem: Frasco. Conteúdo: 500ml. Marcas de referência: Veja X-14 Limpeza Pesada, Mr Musculo Limpeza Pesada, Sanol Limpeza Pesada.</t>
    </r>
  </si>
  <si>
    <r>
      <t xml:space="preserve">ODORIZADOR (DETERGENTE) SANITÁRIO TIPO GEL ADESIVO CAIXA COM APLICADOR + REFIL DE 38G (6 APLICAÇÕES). </t>
    </r>
    <r>
      <rPr>
        <sz val="8"/>
        <color theme="1"/>
        <rFont val="Arial Narrow"/>
        <family val="2"/>
      </rPr>
      <t>Odorizador sanitário (detergente sanitário), tipo gel adesivo, fragrâncias diversas, para uso em vaso sanitário. Produto com Registro na ANVISA/M.S. e em conformidade com a NBR-ABNT. Apresentação em embalagem original do fabricante com rótulo contendo a procedência, lote e fabricação. Embalagem: Caixa contendo 1 aplicador e 1 refil de 38g (rendimento de 6 aplicações). Marca de referência: Pato gel adesivo.</t>
    </r>
  </si>
  <si>
    <r>
      <t xml:space="preserve">SAPONÁCIO CREMOSO 300ML. </t>
    </r>
    <r>
      <rPr>
        <sz val="8"/>
        <color theme="1"/>
        <rFont val="Arial Narrow"/>
        <family val="2"/>
      </rPr>
      <t>Saponáceo cremoso com micropartículas, original, sem fragrância. Apresentação em embalagem original do fabricante com rótulo contendo a procedência, lote e fabricação. Embalagem: Frasco. Conteúdo: 300 ml aproximadamente. Marcas de referência: Sapólio (Bombril), Ypê Cremoso Multiuso, Cif Cremoso, Sanol Multiuso Cremoso, Azulim Cremoso Multiuso.</t>
    </r>
  </si>
  <si>
    <t>FRASCO 500ML</t>
  </si>
  <si>
    <t>FRASCO 360ML</t>
  </si>
  <si>
    <t>PACOTE ou CAIXA 1,6KG</t>
  </si>
  <si>
    <t>GALÃO 5L</t>
  </si>
  <si>
    <t>FRASCO 300ML</t>
  </si>
  <si>
    <r>
      <t xml:space="preserve">CAIXA </t>
    </r>
    <r>
      <rPr>
        <sz val="7"/>
        <color theme="1"/>
        <rFont val="Arial Narrow"/>
        <family val="2"/>
      </rPr>
      <t>(Aplicador + refil 38g)</t>
    </r>
  </si>
  <si>
    <t>Valor Total do Lote 1:</t>
  </si>
  <si>
    <r>
      <t xml:space="preserve">Apresentamos nossa proposta de preços para </t>
    </r>
    <r>
      <rPr>
        <b/>
        <sz val="10"/>
        <color rgb="FF000000"/>
        <rFont val="Arial Narrow"/>
        <family val="2"/>
      </rPr>
      <t>eventual fornecimento, sob o sistema de Registro de Preços consignado em Ata, de MATERIAIS DE HIGIENE, LIMPEZA, DESCARTÁVEIS E DISPENSERS</t>
    </r>
    <r>
      <rPr>
        <sz val="10"/>
        <color rgb="FF000000"/>
        <rFont val="Arial Narrow"/>
        <family val="2"/>
      </rPr>
      <t xml:space="preserve">, </t>
    </r>
    <r>
      <rPr>
        <u/>
        <sz val="10"/>
        <color rgb="FF000000"/>
        <rFont val="Arial Narrow"/>
        <family val="2"/>
      </rPr>
      <t>com entregas parceladas</t>
    </r>
    <r>
      <rPr>
        <sz val="10"/>
        <color rgb="FF000000"/>
        <rFont val="Arial Narrow"/>
        <family val="2"/>
      </rPr>
      <t>, os quais se destinam a suprir as necessidades da sede do Comitê Brasileiro de Clubes – CBC, localizada em Campinas/SP, de acordo com as condições, exigências e especificações contidas no Termo de Referência do CBC, consistindo no seguinte:</t>
    </r>
  </si>
  <si>
    <t>LOTE 1: Produtos para Limpeza (Saneantes)</t>
  </si>
  <si>
    <t>Marca Ofertada</t>
  </si>
  <si>
    <r>
      <t xml:space="preserve">ÁLCOOL GEL 70º GALÃO 5L. </t>
    </r>
    <r>
      <rPr>
        <sz val="8"/>
        <color theme="1"/>
        <rFont val="Arial Narrow"/>
        <family val="2"/>
      </rPr>
      <t xml:space="preserve">Álcool em gel antisséptico, higienizador de mãos (álcool etílico hidratado, 70º INPM), com extrato de aloe vera. Hipoalergênico e dermatologicamente testado. Aspecto: Gel límpido. Cor: Incolor. Odor: Característico. pH: 6,00 a 8,00. Teor alcoólico: 70,06-74,64º INPM (no mínimo). Viscosidade: &gt; 8.000 cPs. Cosmético com eficiência antisséptica contra, no mínimo, às cepas: Salmonella choleraesuis, Staphylococcus aureus, Pseudomonas aeruginosa, Escherichia coli e Klebsiella pneumoniae Carbapanemase. Produto com Registro na ANVISA/M.S. como </t>
    </r>
    <r>
      <rPr>
        <u/>
        <sz val="8"/>
        <color theme="1"/>
        <rFont val="Arial Narrow"/>
        <family val="2"/>
      </rPr>
      <t>cosmético</t>
    </r>
    <r>
      <rPr>
        <sz val="8"/>
        <color theme="1"/>
        <rFont val="Arial Narrow"/>
        <family val="2"/>
      </rPr>
      <t xml:space="preserve"> e em conformidade com a NBR-ABNT. Apresentação em embalagem com rótulo contendo a procedência, lote e fabricação. O produto deverá ser entregue com validade mínima de 12 meses e deverá estar acondicionado de forma adequada. Embalagem: Galão plástico original do fabricante. Conteúdo: 5 litros. Marca de referência: Start (Asseptgel). </t>
    </r>
    <r>
      <rPr>
        <u/>
        <sz val="8"/>
        <color theme="1"/>
        <rFont val="Arial Narrow"/>
        <family val="2"/>
      </rPr>
      <t>Necessário apresentação de ficha técnica do produto ofertado.</t>
    </r>
  </si>
  <si>
    <r>
      <t xml:space="preserve">SABONETE CREMOSO GALÃO 5L. </t>
    </r>
    <r>
      <rPr>
        <sz val="8"/>
        <color theme="1"/>
        <rFont val="Arial Narrow"/>
        <family val="2"/>
      </rPr>
      <t xml:space="preserve">Sabonete cremoso e viscoso para higienização das mãos com alto poder de limpeza e hidratação, perfume suave, pH neutro. Viscosidade maior que 600 cps. Dermatologicamente testado. Produto com Registro na ANVISA/M.S. como </t>
    </r>
    <r>
      <rPr>
        <u/>
        <sz val="8"/>
        <color theme="1"/>
        <rFont val="Arial Narrow"/>
        <family val="2"/>
      </rPr>
      <t>cosmético</t>
    </r>
    <r>
      <rPr>
        <sz val="8"/>
        <color theme="1"/>
        <rFont val="Arial Narrow"/>
        <family val="2"/>
      </rPr>
      <t xml:space="preserve"> e em conformidade com a NBR-ABNT. Apresentação em embalagem original do fabricante com rótulo contendo a procedência, lote e fabricação. Embalagem: Galão. Conteúdo: 05 litros. Necessário apresentação de ficha técnica do produto ofertado.</t>
    </r>
  </si>
  <si>
    <t>Valor Total do Lote 2:</t>
  </si>
  <si>
    <t>LOTE 2: Produtos para Higiene Pessoal (Cosméticos)</t>
  </si>
  <si>
    <t>LOTE 3: Acessórios para Limpeza</t>
  </si>
  <si>
    <t>UNIDADE/ESPONJA</t>
  </si>
  <si>
    <r>
      <t xml:space="preserve">PACOTE </t>
    </r>
    <r>
      <rPr>
        <sz val="7"/>
        <color theme="1"/>
        <rFont val="Arial Narrow"/>
        <family val="2"/>
      </rPr>
      <t>(1 par)</t>
    </r>
  </si>
  <si>
    <t>PACOTE COM 5 UND.</t>
  </si>
  <si>
    <t>UNIDADE</t>
  </si>
  <si>
    <t>Valor Total do Lote 3:</t>
  </si>
  <si>
    <r>
      <t xml:space="preserve">ESPONJA DUPLA FACE MULTIUSO. </t>
    </r>
    <r>
      <rPr>
        <sz val="8"/>
        <color theme="1"/>
        <rFont val="Arial Narrow"/>
        <family val="2"/>
      </rPr>
      <t>Esponja dupla-face multiuso, nas cores verde e amarela, sendo uma face abrasiva (fibraço) e outra macia (espuma), medindo aproximadamente 110 mm x 75 mm x 20 mm. Apresentação em embalagem original do fabricante com rótulo contendo a procedência, lote e fabricação. Embalagem individual ou com 4 unidades. Unidade de medida: Unidade/Esponja. Marcas de referência: Bettanin, Scotch Brite.</t>
    </r>
  </si>
  <si>
    <r>
      <t xml:space="preserve">LUVA DE BORRACHA MULTIUSO TAMANHO M.. </t>
    </r>
    <r>
      <rPr>
        <sz val="8"/>
        <color theme="1"/>
        <rFont val="Arial Narrow"/>
        <family val="2"/>
      </rPr>
      <t>Luva de borracha multiuso, para limpeza geral. Tamanho: M (média). Resistente a produtos químicos. Cor: Azul, amarela ou laranja. Internamente forrada. Antiderrapante. Produto de acordo com a NBR-ABNT e com Certificado de Aprovação (CA) do Ministério do Trabalho. Apresentação em embalagem original do fabricante com rótulo contendo a procedência, lote e fabricação. Embalagem: Pacote com 01 par.</t>
    </r>
  </si>
  <si>
    <r>
      <t xml:space="preserve">LUVA DE BORRACHA MULTIUSO TAMANHO P. </t>
    </r>
    <r>
      <rPr>
        <sz val="8"/>
        <color theme="1"/>
        <rFont val="Arial Narrow"/>
        <family val="2"/>
      </rPr>
      <t>Luva de borracha multiuso, para limpeza geral. Tamanho: P (pequena). Resistente a produtos químicos. Cor: Azul, amarela ou laranja. Internamente forracha. Antiderrapante. Produto de acordo com a NBR-ABNT e com Certificado de Aprovação (CA) do Ministério do Trabalho. Apresentação em embalagem original do fabricante com rótulo contendo a procedência, lote e fabricação. Embalagem: Pacote com 01 par. Marcas de referência: Sanro, Schoth Brite/3M, EsfreBom/Bettanin.</t>
    </r>
  </si>
  <si>
    <r>
      <t xml:space="preserve">PANO MULTIUSO TIPO PERFEX, PACOTE COM 5 UNIDADES. </t>
    </r>
    <r>
      <rPr>
        <sz val="8"/>
        <color theme="1"/>
        <rFont val="Arial Narrow"/>
        <family val="2"/>
      </rPr>
      <t>Pano de limpeza multiuso (tipo perfex), super absorvente, constituído em 50% viscose e 50% poliéster, antibacteriano, medindo aproximadamente 30x60cm. Cor: Azul, verde, laranja ou rosa. Apresentação em embalagem original do fabricante com rótulo contendo a procedência, lote e fabricação. Embalagem: Pacote plástico com 5 unidades/panos.</t>
    </r>
  </si>
  <si>
    <r>
      <t xml:space="preserve">PANO TIPO SACO ALVEJADO PARA LIMPEZA DE CHÃO, TAMANHO GRANDE. </t>
    </r>
    <r>
      <rPr>
        <sz val="8"/>
        <color theme="1"/>
        <rFont val="Arial Narrow"/>
        <family val="2"/>
      </rPr>
      <t>Pano de limpeza, tipo saco alvejado, com bainha, composto de 100% algodão, branco, medidas aproximadas de 70 x 40cm. Embalagem com 01 unidade.</t>
    </r>
  </si>
  <si>
    <r>
      <t xml:space="preserve">RODO ALUMÍNIO BASE DE 50CM, COM CABO. </t>
    </r>
    <r>
      <rPr>
        <sz val="8"/>
        <color theme="1"/>
        <rFont val="Arial Narrow"/>
        <family val="2"/>
      </rPr>
      <t>Rodo com base em alumínio medindo aproximadamente 50cm, com duas lâminas em borracha natural. Cabo em alumínio com rosca plástica e pendurador, medindo no mínimo 1,20m. Deve apresentar resistência e facilidade na remoção de líquidos em superfícies planas.</t>
    </r>
  </si>
  <si>
    <r>
      <t xml:space="preserve">VASSOURA EM NYLON COM CABO. </t>
    </r>
    <r>
      <rPr>
        <sz val="8"/>
        <color theme="1"/>
        <rFont val="Arial Narrow"/>
        <family val="2"/>
      </rPr>
      <t>Vassoura com cerdas em nylon sintético, com base em plástico rígido medindo aproximadamente 30cm. Cabo em alumínio com rosca plástica e pendurador, medindo no mínimo 1,20m.</t>
    </r>
  </si>
  <si>
    <t>LOTE 4: Descartáveis</t>
  </si>
  <si>
    <r>
      <t xml:space="preserve">COPO DESCARTÁVEL PARA ÁGUA 200ML, CAIXA COM 2.500 COPOS. </t>
    </r>
    <r>
      <rPr>
        <sz val="8"/>
        <color theme="1"/>
        <rFont val="Arial Narrow"/>
        <family val="2"/>
      </rPr>
      <t>Copo descartável para água, capacidade de 200 ml, transparente ou branco, para acondicionamento de preparações quentes ou frias. Os copos devem ser homogêneos, isentos de materiais estranhos, bolhas, rachaduras, furos, deformações, bordas afiadas ou rebarbas, não devendo apresentar sujidades externa ou internamente. Padrão: ABNT NBR 14865. Apresentação em embalagem original do fabricante com rótulo contendo a procedência, lote e fabricação. Embalagem: Caixa com 2.500 copos.</t>
    </r>
  </si>
  <si>
    <t>CAIXA COM 2.500 COPOS</t>
  </si>
  <si>
    <r>
      <t xml:space="preserve">COPO DESCARTÁVEL PARA CAFÉ 50ML, CAIXA COM 5.000 COPOS. </t>
    </r>
    <r>
      <rPr>
        <sz val="8"/>
        <color theme="1"/>
        <rFont val="Arial Narrow"/>
        <family val="2"/>
      </rPr>
      <t>Copo descartável para café, capacidade de 50ml, transparente ou branco, para acondicionamento de preparações quentes ou frias.Os copos devem ser homogêneos, isentos de materiais estranhos, bolhas, rachaduras, furos, deformações, bordas afiadas ou rebarbas, não devendo apresentar sujidades externa ou internamente. Padrão: ABNT NBR 14865. Apresentação em embalagem original do fabricante com rótulo contendo a procedência, lote e fabricação. Embalagem: Caixa com 5.000 copos.</t>
    </r>
  </si>
  <si>
    <t>CAIXA COM 5.000 COPOS</t>
  </si>
  <si>
    <r>
      <t xml:space="preserve">FILTRO DE PAPEL PARA COAR CAFÉ, Nº 103, CAIXA COM 30 UNIDADES. </t>
    </r>
    <r>
      <rPr>
        <sz val="8"/>
        <color theme="1"/>
        <rFont val="Arial Narrow"/>
        <family val="2"/>
      </rPr>
      <t>Filtro de papel para coar café, nº 103. Apresentação em embalagem original do fabricante com rótulo contendo a procedência, lote e fabricação. Embalagem: Caixa com 30 unidades.</t>
    </r>
  </si>
  <si>
    <t>CAIXA COM 30 FILTROS</t>
  </si>
  <si>
    <r>
      <t xml:space="preserve">PALHETA PLÁSTICA PARA CAFÉ, PACOTE COM 500 UNIDADES. </t>
    </r>
    <r>
      <rPr>
        <sz val="8"/>
        <color theme="1"/>
        <rFont val="Arial Narrow"/>
        <family val="2"/>
      </rPr>
      <t>Palheta plástica para mexer café. Apresentação em embalagem original do fabricante com rótulo contendo a procedência, lote e fabricação. Embalagem: Pacote com 500 unidades.</t>
    </r>
  </si>
  <si>
    <t>PACOTE COM 500 UNID.</t>
  </si>
  <si>
    <r>
      <t xml:space="preserve">PAPEL HIGIÊNICO INTERFOLHADO FOLHA DUPLA, CAIXA COM 8.000 FOLHAS. </t>
    </r>
    <r>
      <rPr>
        <sz val="8"/>
        <color theme="1"/>
        <rFont val="Arial Narrow"/>
        <family val="2"/>
      </rPr>
      <t>Papel higiênico interfolhado folha dupla (no mínimo), papel extra branco, super macio, super absorvente, máxima suavidade, 100% celulose virgem, hidrossolúvel, 100% biodegradável. Dimensões aproximadas 10x20cm. Produto em conformidade com a NBR-ABNT. Apresentação em embalagem original do fabricante com rótulo contendo a procedência, lote e fabricação. Embalagem: Caixa com aproximadamente 8.000 folhas. Marcas de referência: Ipel, Indaial, Baby, Nobre, Ouroppel Supreme.</t>
    </r>
  </si>
  <si>
    <t>CAIXA COM 8.000 FLS.</t>
  </si>
  <si>
    <r>
      <t xml:space="preserve">PAPEL TOALHA INTERFOLHADO FOLHA DUPLA, CAIXA COM 2.000 FOLHAS. </t>
    </r>
    <r>
      <rPr>
        <sz val="8"/>
        <color theme="1"/>
        <rFont val="Arial Narrow"/>
        <family val="2"/>
      </rPr>
      <t>Papel toalha Interfolhado Folha Dupla (no mínimo), papel extra branco, super macio, super absorvente, máxima suavidade, 100% Celulose Virgem. Dimensões aproximadas 21x23cm. Produto em conformidade com a NBR-ABNT. Apresentação em embalagem original do fabricante com rótulo contendo a procedência, lote e fabricação. Embalagem: Caixa com aproximadamente 2.000 folhas. Marcas de referência: Ipel, Indaial, Baby Extra Soft, Nobre, Ouroppel.</t>
    </r>
  </si>
  <si>
    <t>CAIXA COM 2.000 FLS.</t>
  </si>
  <si>
    <r>
      <t xml:space="preserve">SACO DE LIXO PRETO 20L REFORÇADO PACOTE COM 100 UNIDADES. </t>
    </r>
    <r>
      <rPr>
        <sz val="8"/>
        <color theme="1"/>
        <rFont val="Arial Narrow"/>
        <family val="2"/>
      </rPr>
      <t>Saco de lixo preto com capacidade para 20 litros, reforçado. Embalagem: Pacote com 100 sacos.</t>
    </r>
  </si>
  <si>
    <t>PACOTE COM 100 SACOS</t>
  </si>
  <si>
    <r>
      <t xml:space="preserve">SACO DE LIXO PRETO 100L SUPER REFORÇADO PACOTE COM 100 UNIDADES. </t>
    </r>
    <r>
      <rPr>
        <sz val="8"/>
        <color theme="1"/>
        <rFont val="Arial Narrow"/>
        <family val="2"/>
      </rPr>
      <t>Saco de lixo preto com capacidade para 100 litros, super reforçado. Embalagem: Pacote com 100 sacos.</t>
    </r>
  </si>
  <si>
    <t>Valor Total do Lote 4:</t>
  </si>
  <si>
    <t>LOTE 5: Dispensers</t>
  </si>
  <si>
    <r>
      <t xml:space="preserve">DISPENSER DE PAPEL TOALHA INTERFOLHADO. </t>
    </r>
    <r>
      <rPr>
        <sz val="8"/>
        <color theme="1"/>
        <rFont val="Arial Narrow"/>
        <family val="2"/>
      </rPr>
      <t>Dispenser/Toalheiro de papel toalha interfolhado (folha dupla). Compatível com papel toalha interfolha de 2 ou 3 dobras. Material em polipropileno. Cor: Branca. Dimensões aproximadas: 320x250x130mm (AxLxP). Sistema de abertura e fechamento com chave na parte superior e visor na parte frontal. Produto destinado para fixação na parede. Marca de Referência: Trilha; Premisse; Propaper.</t>
    </r>
  </si>
  <si>
    <r>
      <t xml:space="preserve">DISPENSER DE PAPEL HIGIENICO INTERFOLHADO. </t>
    </r>
    <r>
      <rPr>
        <sz val="8"/>
        <color theme="1"/>
        <rFont val="Arial Narrow"/>
        <family val="2"/>
      </rPr>
      <t>Dispenser de papel higiênico interfolhado (Kai Kai) folha dupla. Material em polipropileno. Cor: Branca. Dimensões aproximadas: 325x132x120mm (AxLxP). Sistema de abertura e fechamento com chave na parte superior e visor na parte frontal. Produto destinado para fixação na parede. Marca de Referência: Trilha; Bettanin.</t>
    </r>
  </si>
  <si>
    <r>
      <t xml:space="preserve">DISPENSER DE PAREDE COM VÁLVULA SPRAY PARA ÁLCOOL ANTISSÉPTICO LÍQUIDO, CAPACIDADE PARA 400ML </t>
    </r>
    <r>
      <rPr>
        <sz val="8"/>
        <color theme="1"/>
        <rFont val="Arial Narrow"/>
        <family val="2"/>
      </rPr>
      <t>Dispenser/Saboneteira com válvula fixa spray. Capacidade para refil de 400ml. Cor: Branca. Material em polipropileno. Dimensões aproximadas: 190x92x95mm (AxLxP). Sistema de abertura e fechamento com chave na parte superior. Destinado ao uso do refil de álcool antisséptico spray (Trilha Exaccta MS-P470AS. Obs. Necessário que o dispenser seja compatível com o respectivo modelo). Produto destinado para fixação na parede. Marca de referência: Trilha (Modeço de Referência: SU-SVS06) ou similar (compatível com o refil álcool antisséptico spray 400ml).</t>
    </r>
  </si>
  <si>
    <r>
      <t xml:space="preserve">DISPENSER / SABONETEIRA DE PAREDE PARA SABONETE CREMOSO COM RESERVATÓRIO E VÁLVULA EFUSIVA FIXA. </t>
    </r>
    <r>
      <rPr>
        <sz val="8"/>
        <color theme="1"/>
        <rFont val="Arial Narrow"/>
        <family val="2"/>
      </rPr>
      <t>Dispenser/Saboneteira para sabonete cremoso, com válvula fixa (sistema de válvula efusiva) para sabonete cremoso. Incluso reservatório plástico de 700ml a 1L (para abastecimento do sabonete cremoso). Sistema de abertura e fechamento com chave na parte superior. Cor: Branca. Material em polipropileno. Dimensões aproximadas: 260x130x110mm (AxLxP). Produto destinado para fixação na parede. Marca de referência: Trilha; Fortcom; Premisse; Propaper.</t>
    </r>
  </si>
  <si>
    <t>Valor Total do Lote 5:</t>
  </si>
  <si>
    <t>LOTE 6: Antisséptico Refil Spray</t>
  </si>
  <si>
    <r>
      <t xml:space="preserve">ANTISSÉPTICO REFIL SPRAY - BOLSA 400ML. </t>
    </r>
    <r>
      <rPr>
        <sz val="8"/>
        <color theme="1"/>
        <rFont val="Arial Narrow"/>
        <family val="2"/>
      </rPr>
      <t xml:space="preserve">Refil antisséptico spray higienizador de mãos, composto por álcool etílico 70% com dupla ação hidratante (Vitamina E e Glicerina), para uso constante e repetido. Embalagem: Bolsa Refil compatível com a Saboneteira Trilha Mod. SU-SVS06SU.Dermatologicamente testado. Produto com Registro na ANVISA/M.S. como cosmético e em conformidade com a NBR-ABN. Conteúdo: 400ml (bolsa refil). Modelo de referência: Multi Sept Spray Antisséptico/Trilha MS-400AS e MS-470AS. </t>
    </r>
    <r>
      <rPr>
        <u/>
        <sz val="8"/>
        <color theme="1"/>
        <rFont val="Arial Narrow"/>
        <family val="2"/>
      </rPr>
      <t>Necessário apresentação de ficha técnica do produto ofertado</t>
    </r>
    <r>
      <rPr>
        <sz val="8"/>
        <color theme="1"/>
        <rFont val="Arial Narrow"/>
        <family val="2"/>
      </rPr>
      <t>.</t>
    </r>
  </si>
  <si>
    <t>BOLSA COM 400ML</t>
  </si>
  <si>
    <t>Valor Total do Lote 6:</t>
  </si>
  <si>
    <t>Observações:</t>
  </si>
  <si>
    <t>[Inserir seu logo neste espaço ]</t>
  </si>
  <si>
    <t>Valor Global da presente proposta:</t>
  </si>
  <si>
    <t>Total Lote 1:</t>
  </si>
  <si>
    <t>Total Lote 2:</t>
  </si>
  <si>
    <t>Total Lote 3:</t>
  </si>
  <si>
    <t>Total Lote 4:</t>
  </si>
  <si>
    <t>Total Lote 5:</t>
  </si>
  <si>
    <t>Total Lote 6:</t>
  </si>
  <si>
    <r>
      <t>1)</t>
    </r>
    <r>
      <rPr>
        <sz val="7"/>
        <color rgb="FF000000"/>
        <rFont val="Arial Narrow"/>
        <family val="2"/>
      </rPr>
      <t xml:space="preserve">       </t>
    </r>
    <r>
      <rPr>
        <sz val="9"/>
        <color rgb="FF000000"/>
        <rFont val="Arial Narrow"/>
        <family val="2"/>
      </rPr>
      <t xml:space="preserve">Os preços </t>
    </r>
    <r>
      <rPr>
        <sz val="10"/>
        <color rgb="FF000000"/>
        <rFont val="Arial Narrow"/>
        <family val="2"/>
      </rPr>
      <t>ofertados incluem todos os custos e despesas necessários ao cumprimento integral das obrigações decorrentes da contratação (inclusive fretes e impostos) de modo que nenhuma outra remuneração será devida.</t>
    </r>
  </si>
  <si>
    <r>
      <t>2)</t>
    </r>
    <r>
      <rPr>
        <sz val="7"/>
        <color rgb="FF000000"/>
        <rFont val="Arial Narrow"/>
        <family val="2"/>
      </rPr>
      <t xml:space="preserve">       </t>
    </r>
    <r>
      <rPr>
        <sz val="10"/>
        <color rgb="FF000000"/>
        <rFont val="Arial Narrow"/>
        <family val="2"/>
      </rPr>
      <t>Declaramos estar cientes de que os quantitativos constituem mera previsão dimensionada, não estando o CBC obrigado a realizá-las em sua totalidade e que a apresentação da presente proposta implica na plena aceitação de todas as condições estabelecidas no Termo de Referência do Processo de Contratação do CBC Nº 068/2023.</t>
    </r>
  </si>
  <si>
    <r>
      <t>3)</t>
    </r>
    <r>
      <rPr>
        <sz val="7"/>
        <color rgb="FF000000"/>
        <rFont val="Arial Narrow"/>
        <family val="2"/>
      </rPr>
      <t xml:space="preserve">       </t>
    </r>
    <r>
      <rPr>
        <b/>
        <sz val="10"/>
        <color rgb="FF000000"/>
        <rFont val="Arial Narrow"/>
        <family val="2"/>
      </rPr>
      <t xml:space="preserve">Local de entrega: </t>
    </r>
    <r>
      <rPr>
        <sz val="10"/>
        <color rgb="FF000000"/>
        <rFont val="Arial Narrow"/>
        <family val="2"/>
      </rPr>
      <t>COMITÊ BRASILEIRO DE CLUBES, localizado na Rua Açaí, nº 566, Bairro das Palmeiras - CEP 13.092-587 | Campinas/SP.</t>
    </r>
  </si>
  <si>
    <r>
      <t>4)</t>
    </r>
    <r>
      <rPr>
        <sz val="7"/>
        <color rgb="FF000000"/>
        <rFont val="Arial Narrow"/>
        <family val="2"/>
      </rPr>
      <t xml:space="preserve">       </t>
    </r>
    <r>
      <rPr>
        <b/>
        <sz val="10"/>
        <color rgb="FF000000"/>
        <rFont val="Arial Narrow"/>
        <family val="2"/>
      </rPr>
      <t>Prazo de Entrega</t>
    </r>
    <r>
      <rPr>
        <sz val="10"/>
        <color rgb="FF000000"/>
        <rFont val="Arial Narrow"/>
        <family val="2"/>
      </rPr>
      <t>: Até 07 (sete) dias corridos, conforme Termo de Referência.</t>
    </r>
  </si>
  <si>
    <r>
      <t>5)</t>
    </r>
    <r>
      <rPr>
        <sz val="7"/>
        <color rgb="FF000000"/>
        <rFont val="Arial Narrow"/>
        <family val="2"/>
      </rPr>
      <t xml:space="preserve">       </t>
    </r>
    <r>
      <rPr>
        <b/>
        <sz val="10"/>
        <color rgb="FF000000"/>
        <rFont val="Arial Narrow"/>
        <family val="2"/>
      </rPr>
      <t>Prazo e Condição de Pagamento</t>
    </r>
    <r>
      <rPr>
        <sz val="10"/>
        <color rgb="FF000000"/>
        <rFont val="Arial Narrow"/>
        <family val="2"/>
      </rPr>
      <t>: conforme Termo de Referência.</t>
    </r>
  </si>
  <si>
    <r>
      <t>6)</t>
    </r>
    <r>
      <rPr>
        <sz val="7"/>
        <color rgb="FF000000"/>
        <rFont val="Arial Narrow"/>
        <family val="2"/>
      </rPr>
      <t xml:space="preserve">       </t>
    </r>
    <r>
      <rPr>
        <b/>
        <sz val="10"/>
        <color rgb="FF000000"/>
        <rFont val="Arial Narrow"/>
        <family val="2"/>
      </rPr>
      <t>Prazo de validade desta proposta</t>
    </r>
    <r>
      <rPr>
        <sz val="10"/>
        <color rgb="FF000000"/>
        <rFont val="Arial Narrow"/>
        <family val="2"/>
      </rPr>
      <t>: 60 (sessenta) dias corridos.</t>
    </r>
  </si>
  <si>
    <r>
      <t xml:space="preserve">Ao Comitê Brasileiro de Clubes – CBC
CNPJ: 00.172.849/0001-42
</t>
    </r>
    <r>
      <rPr>
        <b/>
        <u/>
        <sz val="10"/>
        <color rgb="FF000000"/>
        <rFont val="Arial Narrow"/>
        <family val="2"/>
      </rPr>
      <t>Ref. Processo de Contratação RL 068/2023</t>
    </r>
  </si>
  <si>
    <t>E-MAIL:</t>
  </si>
  <si>
    <t>TELEFONE:</t>
  </si>
  <si>
    <t>RAZÃO SOCIAL:</t>
  </si>
  <si>
    <t>CNPJ:</t>
  </si>
  <si>
    <t>ENDEREÇO:</t>
  </si>
  <si>
    <t>[cidade],     de dezembro de 2023.</t>
  </si>
  <si>
    <t>__________________________________________</t>
  </si>
  <si>
    <t>assinatura</t>
  </si>
  <si>
    <t>Nome:</t>
  </si>
  <si>
    <t>Cargo/Função:</t>
  </si>
  <si>
    <t xml:space="preserve">PROPOSTA COMERCIAL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</si>
</sst>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20" x14ac:knownFonts="1">
    <font>
      <sz val="11"/>
      <color theme="1"/>
      <name val="Calibri"/>
      <family val="2"/>
      <scheme val="minor"/>
    </font>
    <font>
      <b/>
      <sz val="8"/>
      <color rgb="FF000000"/>
      <name val="Arial Narrow"/>
      <family val="2"/>
    </font>
    <font>
      <b/>
      <sz val="8"/>
      <color theme="1"/>
      <name val="Arial Narrow"/>
      <family val="2"/>
    </font>
    <font>
      <sz val="8"/>
      <color theme="1"/>
      <name val="Arial Narrow"/>
      <family val="2"/>
    </font>
    <font>
      <u/>
      <sz val="8"/>
      <color theme="1"/>
      <name val="Arial Narrow"/>
      <family val="2"/>
    </font>
    <font>
      <sz val="8"/>
      <color rgb="FF000000"/>
      <name val="Arial Narrow"/>
      <family val="2"/>
    </font>
    <font>
      <sz val="7"/>
      <color theme="1"/>
      <name val="Arial Narrow"/>
      <family val="2"/>
    </font>
    <font>
      <b/>
      <sz val="9"/>
      <color rgb="FF000000"/>
      <name val="Arial Narrow"/>
      <family val="2"/>
    </font>
    <font>
      <b/>
      <sz val="10"/>
      <color rgb="FF000000"/>
      <name val="Arial Narrow"/>
      <family val="2"/>
    </font>
    <font>
      <sz val="10"/>
      <color rgb="FF000000"/>
      <name val="Arial Narrow"/>
      <family val="2"/>
    </font>
    <font>
      <u/>
      <sz val="10"/>
      <color rgb="FF000000"/>
      <name val="Arial Narrow"/>
      <family val="2"/>
    </font>
    <font>
      <b/>
      <sz val="10"/>
      <color rgb="FFFFFFFF"/>
      <name val="Arial Narrow"/>
      <family val="2"/>
    </font>
    <font>
      <sz val="9"/>
      <color rgb="FF000000"/>
      <name val="Arial Narrow"/>
      <family val="2"/>
    </font>
    <font>
      <sz val="11"/>
      <color theme="1"/>
      <name val="Arial Narrow"/>
      <family val="2"/>
    </font>
    <font>
      <sz val="7"/>
      <color rgb="FF000000"/>
      <name val="Arial Narrow"/>
      <family val="2"/>
    </font>
    <font>
      <b/>
      <sz val="12"/>
      <color theme="0"/>
      <name val="Arial Narrow"/>
      <family val="2"/>
    </font>
    <font>
      <b/>
      <u/>
      <sz val="10"/>
      <color rgb="FF000000"/>
      <name val="Arial Narrow"/>
      <family val="2"/>
    </font>
    <font>
      <b/>
      <sz val="11"/>
      <color theme="1"/>
      <name val="Arial Narrow"/>
      <family val="2"/>
    </font>
    <font>
      <b/>
      <sz val="10"/>
      <color theme="1"/>
      <name val="Arial Narrow"/>
      <family val="2"/>
    </font>
    <font>
      <b/>
      <sz val="14"/>
      <color theme="1"/>
      <name val="Arial Narrow"/>
      <family val="2"/>
    </font>
  </fonts>
  <fills count="7">
    <fill>
      <patternFill patternType="none"/>
    </fill>
    <fill>
      <patternFill patternType="gray125"/>
    </fill>
    <fill>
      <patternFill patternType="solid">
        <fgColor rgb="FFD9E2F3"/>
        <bgColor indexed="64"/>
      </patternFill>
    </fill>
    <fill>
      <patternFill patternType="solid">
        <fgColor rgb="FF00206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91">
    <xf numFmtId="0" fontId="0" fillId="0" borderId="0" xfId="0"/>
    <xf numFmtId="0" fontId="1" fillId="2" borderId="2"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64" fontId="3" fillId="2" borderId="1" xfId="0" applyNumberFormat="1" applyFont="1" applyFill="1" applyBorder="1" applyAlignment="1">
      <alignment horizontal="center" vertical="center" wrapText="1"/>
    </xf>
    <xf numFmtId="0" fontId="13" fillId="0" borderId="0" xfId="0" applyFont="1"/>
    <xf numFmtId="0" fontId="13" fillId="0" borderId="0" xfId="0" applyFont="1" applyAlignment="1">
      <alignment wrapText="1"/>
    </xf>
    <xf numFmtId="0" fontId="8" fillId="0" borderId="0" xfId="0" applyFont="1" applyAlignment="1">
      <alignment vertical="center"/>
    </xf>
    <xf numFmtId="0" fontId="8" fillId="0" borderId="0" xfId="0" applyFont="1" applyAlignment="1">
      <alignmen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164" fontId="3" fillId="2" borderId="1" xfId="0" applyNumberFormat="1" applyFont="1" applyFill="1" applyBorder="1" applyAlignment="1" applyProtection="1">
      <alignment horizontal="center" vertical="center" wrapText="1"/>
      <protection locked="0"/>
    </xf>
    <xf numFmtId="164" fontId="3" fillId="2" borderId="2" xfId="0" applyNumberFormat="1" applyFont="1" applyFill="1" applyBorder="1" applyAlignment="1" applyProtection="1">
      <alignment horizontal="center" vertical="center" wrapText="1"/>
      <protection locked="0"/>
    </xf>
    <xf numFmtId="0" fontId="18" fillId="0" borderId="11" xfId="0" applyFont="1" applyBorder="1" applyAlignment="1" applyProtection="1">
      <alignment vertical="center"/>
      <protection locked="0"/>
    </xf>
    <xf numFmtId="0" fontId="17" fillId="6" borderId="12" xfId="0" applyFont="1" applyFill="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0" xfId="0" applyFont="1" applyProtection="1">
      <protection locked="0"/>
    </xf>
    <xf numFmtId="0" fontId="9" fillId="0" borderId="0" xfId="0" applyFont="1" applyAlignment="1" applyProtection="1">
      <alignment horizontal="justify" vertical="center" wrapText="1"/>
      <protection locked="0"/>
    </xf>
    <xf numFmtId="0" fontId="13" fillId="0" borderId="0" xfId="0" applyFont="1" applyAlignment="1" applyProtection="1">
      <alignment wrapText="1"/>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13" fillId="0" borderId="0" xfId="0" applyFont="1" applyProtection="1">
      <protection locked="0"/>
    </xf>
    <xf numFmtId="0" fontId="1" fillId="5" borderId="2" xfId="0" applyFont="1" applyFill="1" applyBorder="1" applyAlignment="1">
      <alignment horizontal="center"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1" fillId="3" borderId="1" xfId="0" applyFont="1" applyFill="1" applyBorder="1" applyAlignment="1">
      <alignment horizontal="center" vertical="center" wrapText="1"/>
    </xf>
    <xf numFmtId="164" fontId="8" fillId="5" borderId="11" xfId="0" applyNumberFormat="1" applyFont="1" applyFill="1" applyBorder="1" applyAlignment="1">
      <alignment horizontal="center" vertical="center"/>
    </xf>
    <xf numFmtId="0" fontId="8" fillId="5" borderId="12"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9" fillId="0" borderId="0" xfId="0" applyFont="1" applyAlignment="1">
      <alignment horizontal="justify"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2"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protection locked="0"/>
    </xf>
    <xf numFmtId="164" fontId="15" fillId="4" borderId="11" xfId="0" applyNumberFormat="1" applyFont="1" applyFill="1" applyBorder="1" applyAlignment="1">
      <alignment horizontal="center" vertical="center"/>
    </xf>
    <xf numFmtId="0" fontId="15" fillId="4" borderId="12" xfId="0" applyFont="1" applyFill="1" applyBorder="1" applyAlignment="1">
      <alignment horizontal="center" vertical="center"/>
    </xf>
    <xf numFmtId="0" fontId="9" fillId="0" borderId="0" xfId="0" applyFont="1" applyAlignment="1" applyProtection="1">
      <alignment horizontal="left" vertical="center" wrapText="1"/>
      <protection locked="0"/>
    </xf>
    <xf numFmtId="0" fontId="9" fillId="0" borderId="0" xfId="0" applyFont="1" applyAlignment="1" applyProtection="1">
      <alignment horizontal="justify" vertical="center" wrapText="1"/>
      <protection locked="0"/>
    </xf>
    <xf numFmtId="0" fontId="8" fillId="0" borderId="0" xfId="0" applyFont="1" applyAlignment="1" applyProtection="1">
      <alignment horizontal="left" vertical="center"/>
      <protection locked="0"/>
    </xf>
    <xf numFmtId="164" fontId="8" fillId="5" borderId="9" xfId="0" applyNumberFormat="1" applyFont="1" applyFill="1" applyBorder="1" applyAlignment="1">
      <alignment horizontal="center" vertical="center"/>
    </xf>
    <xf numFmtId="0" fontId="8" fillId="5" borderId="10" xfId="0" applyFont="1" applyFill="1" applyBorder="1" applyAlignment="1">
      <alignment horizontal="center" vertical="center"/>
    </xf>
    <xf numFmtId="0" fontId="18" fillId="0" borderId="11"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18" fillId="6" borderId="13" xfId="0" applyFont="1" applyFill="1" applyBorder="1" applyAlignment="1" applyProtection="1">
      <alignment horizontal="center" vertical="center"/>
      <protection locked="0"/>
    </xf>
    <xf numFmtId="0" fontId="18" fillId="6" borderId="12" xfId="0" applyFont="1" applyFill="1" applyBorder="1" applyAlignment="1" applyProtection="1">
      <alignment horizontal="center" vertical="center"/>
      <protection locked="0"/>
    </xf>
    <xf numFmtId="0" fontId="5" fillId="0" borderId="0" xfId="0" applyFont="1" applyAlignment="1" applyProtection="1">
      <alignment horizontal="center" vertical="top"/>
      <protection locked="0"/>
    </xf>
    <xf numFmtId="0" fontId="17" fillId="6" borderId="13" xfId="0" applyFont="1" applyFill="1" applyBorder="1" applyAlignment="1" applyProtection="1">
      <alignment horizontal="center" vertical="center"/>
      <protection locked="0"/>
    </xf>
    <xf numFmtId="0" fontId="17" fillId="6" borderId="12" xfId="0" applyFont="1" applyFill="1" applyBorder="1" applyAlignment="1" applyProtection="1">
      <alignment horizontal="center" vertical="center"/>
      <protection locked="0"/>
    </xf>
    <xf numFmtId="0" fontId="17" fillId="6" borderId="13" xfId="0" applyFont="1" applyFill="1" applyBorder="1" applyAlignment="1" applyProtection="1">
      <alignment horizontal="center"/>
      <protection locked="0"/>
    </xf>
    <xf numFmtId="0" fontId="17" fillId="6" borderId="12" xfId="0" applyFont="1" applyFill="1" applyBorder="1" applyAlignment="1" applyProtection="1">
      <alignment horizontal="center"/>
      <protection locked="0"/>
    </xf>
    <xf numFmtId="0" fontId="2" fillId="0" borderId="1" xfId="0" applyFont="1" applyBorder="1" applyAlignment="1">
      <alignment horizontal="justify" vertical="center" wrapText="1"/>
    </xf>
    <xf numFmtId="0" fontId="19" fillId="0" borderId="0" xfId="0"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8A4B3-91EB-4A71-B71A-9792FA6CB82B}">
  <dimension ref="A1:I105"/>
  <sheetViews>
    <sheetView tabSelected="1" zoomScaleNormal="100" workbookViewId="0">
      <selection activeCell="A8" sqref="A8:I8"/>
    </sheetView>
  </sheetViews>
  <sheetFormatPr defaultRowHeight="16.5" x14ac:dyDescent="0.3"/>
  <cols>
    <col min="1" max="1" width="5.85546875" style="7" customWidth="1"/>
    <col min="2" max="2" width="10.5703125" style="7" customWidth="1"/>
    <col min="3" max="3" width="45.42578125" style="7" customWidth="1"/>
    <col min="4" max="16384" width="9.140625" style="7"/>
  </cols>
  <sheetData>
    <row r="1" spans="1:9" ht="94.5" customHeight="1" x14ac:dyDescent="0.3">
      <c r="A1" s="71" t="s">
        <v>75</v>
      </c>
      <c r="B1" s="71"/>
      <c r="C1" s="71"/>
      <c r="D1" s="71"/>
      <c r="E1" s="71"/>
      <c r="F1" s="71"/>
      <c r="G1" s="71"/>
      <c r="H1" s="71"/>
      <c r="I1" s="71"/>
    </row>
    <row r="2" spans="1:9" x14ac:dyDescent="0.3">
      <c r="A2" s="80" t="s">
        <v>92</v>
      </c>
      <c r="B2" s="81"/>
      <c r="C2" s="87"/>
      <c r="D2" s="87"/>
      <c r="E2" s="88"/>
      <c r="F2" s="15" t="s">
        <v>93</v>
      </c>
      <c r="G2" s="82"/>
      <c r="H2" s="82"/>
      <c r="I2" s="83"/>
    </row>
    <row r="3" spans="1:9" x14ac:dyDescent="0.3">
      <c r="A3" s="80" t="s">
        <v>94</v>
      </c>
      <c r="B3" s="81"/>
      <c r="C3" s="85"/>
      <c r="D3" s="85"/>
      <c r="E3" s="86"/>
      <c r="F3" s="15" t="s">
        <v>91</v>
      </c>
      <c r="G3" s="85"/>
      <c r="H3" s="85"/>
      <c r="I3" s="86"/>
    </row>
    <row r="4" spans="1:9" x14ac:dyDescent="0.3">
      <c r="A4" s="80" t="s">
        <v>90</v>
      </c>
      <c r="B4" s="81"/>
      <c r="C4" s="16"/>
      <c r="D4" s="17"/>
      <c r="E4" s="17"/>
      <c r="F4" s="18"/>
      <c r="G4" s="17"/>
      <c r="H4" s="17"/>
      <c r="I4" s="17"/>
    </row>
    <row r="5" spans="1:9" x14ac:dyDescent="0.3">
      <c r="A5" s="17"/>
      <c r="B5" s="17"/>
      <c r="C5" s="17"/>
      <c r="D5" s="17"/>
      <c r="E5" s="17"/>
      <c r="F5" s="17"/>
      <c r="G5" s="17"/>
      <c r="H5" s="17"/>
      <c r="I5" s="17"/>
    </row>
    <row r="6" spans="1:9" x14ac:dyDescent="0.3">
      <c r="A6" s="72"/>
      <c r="B6" s="72"/>
      <c r="C6" s="72"/>
      <c r="D6" s="72"/>
      <c r="E6" s="72"/>
      <c r="F6" s="72"/>
      <c r="G6" s="72"/>
      <c r="H6" s="72"/>
      <c r="I6" s="72"/>
    </row>
    <row r="7" spans="1:9" ht="21.75" customHeight="1" x14ac:dyDescent="0.3">
      <c r="A7" s="90" t="s">
        <v>100</v>
      </c>
      <c r="B7" s="90"/>
      <c r="C7" s="90"/>
      <c r="D7" s="90"/>
      <c r="E7" s="90"/>
      <c r="F7" s="90"/>
      <c r="G7" s="90"/>
      <c r="H7" s="90"/>
      <c r="I7" s="90"/>
    </row>
    <row r="8" spans="1:9" ht="45.75" customHeight="1" x14ac:dyDescent="0.3">
      <c r="A8" s="60" t="s">
        <v>89</v>
      </c>
      <c r="B8" s="61"/>
      <c r="C8" s="61"/>
      <c r="D8" s="61"/>
      <c r="E8" s="61"/>
      <c r="F8" s="61"/>
      <c r="G8" s="61"/>
      <c r="H8" s="61"/>
      <c r="I8" s="61"/>
    </row>
    <row r="9" spans="1:9" x14ac:dyDescent="0.3">
      <c r="A9" s="61"/>
      <c r="B9" s="61"/>
      <c r="C9" s="61"/>
      <c r="D9" s="61"/>
      <c r="E9" s="61"/>
      <c r="F9" s="61"/>
      <c r="G9" s="61"/>
      <c r="H9" s="61"/>
      <c r="I9" s="61"/>
    </row>
    <row r="10" spans="1:9" ht="48.75" customHeight="1" x14ac:dyDescent="0.3">
      <c r="A10" s="59" t="s">
        <v>27</v>
      </c>
      <c r="B10" s="59"/>
      <c r="C10" s="59"/>
      <c r="D10" s="59"/>
      <c r="E10" s="59"/>
      <c r="F10" s="59"/>
      <c r="G10" s="59"/>
      <c r="H10" s="59"/>
      <c r="I10" s="59"/>
    </row>
    <row r="12" spans="1:9" ht="30.75" customHeight="1" x14ac:dyDescent="0.3">
      <c r="B12" s="9"/>
      <c r="C12" s="9"/>
      <c r="E12" s="56" t="s">
        <v>76</v>
      </c>
      <c r="F12" s="57"/>
      <c r="G12" s="58"/>
      <c r="H12" s="73">
        <f>SUM(H13:I18)</f>
        <v>0</v>
      </c>
      <c r="I12" s="74"/>
    </row>
    <row r="13" spans="1:9" s="8" customFormat="1" ht="16.5" customHeight="1" x14ac:dyDescent="0.3">
      <c r="B13" s="10"/>
      <c r="C13" s="10"/>
      <c r="E13" s="26"/>
      <c r="F13" s="26"/>
      <c r="G13" s="28" t="s">
        <v>77</v>
      </c>
      <c r="H13" s="46">
        <f>H35</f>
        <v>0</v>
      </c>
      <c r="I13" s="47"/>
    </row>
    <row r="14" spans="1:9" s="8" customFormat="1" ht="16.5" customHeight="1" x14ac:dyDescent="0.3">
      <c r="B14" s="10"/>
      <c r="C14" s="10"/>
      <c r="E14" s="26"/>
      <c r="F14" s="26"/>
      <c r="G14" s="28" t="s">
        <v>78</v>
      </c>
      <c r="H14" s="46">
        <f>H43</f>
        <v>0</v>
      </c>
      <c r="I14" s="47"/>
    </row>
    <row r="15" spans="1:9" s="8" customFormat="1" ht="16.5" customHeight="1" x14ac:dyDescent="0.3">
      <c r="B15" s="10"/>
      <c r="C15" s="10"/>
      <c r="E15" s="26"/>
      <c r="F15" s="26"/>
      <c r="G15" s="28" t="s">
        <v>79</v>
      </c>
      <c r="H15" s="46">
        <f>H56</f>
        <v>0</v>
      </c>
      <c r="I15" s="47"/>
    </row>
    <row r="16" spans="1:9" s="8" customFormat="1" ht="16.5" customHeight="1" x14ac:dyDescent="0.3">
      <c r="B16" s="10"/>
      <c r="C16" s="10"/>
      <c r="E16" s="26"/>
      <c r="F16" s="26"/>
      <c r="G16" s="28" t="s">
        <v>80</v>
      </c>
      <c r="H16" s="46">
        <f>H70</f>
        <v>0</v>
      </c>
      <c r="I16" s="47"/>
    </row>
    <row r="17" spans="1:9" s="8" customFormat="1" ht="16.5" customHeight="1" x14ac:dyDescent="0.3">
      <c r="B17" s="10"/>
      <c r="C17" s="10"/>
      <c r="E17" s="26"/>
      <c r="F17" s="26"/>
      <c r="G17" s="28" t="s">
        <v>81</v>
      </c>
      <c r="H17" s="46">
        <f>H80</f>
        <v>0</v>
      </c>
      <c r="I17" s="47"/>
    </row>
    <row r="18" spans="1:9" s="8" customFormat="1" ht="16.5" customHeight="1" x14ac:dyDescent="0.3">
      <c r="B18" s="10"/>
      <c r="C18" s="10"/>
      <c r="E18" s="26"/>
      <c r="F18" s="26"/>
      <c r="G18" s="27" t="s">
        <v>82</v>
      </c>
      <c r="H18" s="78">
        <f>H87</f>
        <v>0</v>
      </c>
      <c r="I18" s="79"/>
    </row>
    <row r="20" spans="1:9" ht="18.75" customHeight="1" x14ac:dyDescent="0.3">
      <c r="A20" s="45" t="s">
        <v>28</v>
      </c>
      <c r="B20" s="45"/>
      <c r="C20" s="45"/>
      <c r="D20" s="45"/>
      <c r="E20" s="45"/>
      <c r="F20" s="45"/>
      <c r="G20" s="45"/>
      <c r="H20" s="45"/>
      <c r="I20" s="45"/>
    </row>
    <row r="21" spans="1:9" ht="15" customHeight="1" x14ac:dyDescent="0.3">
      <c r="A21" s="65" t="s">
        <v>0</v>
      </c>
      <c r="B21" s="48" t="s">
        <v>1</v>
      </c>
      <c r="C21" s="49"/>
      <c r="D21" s="68" t="s">
        <v>29</v>
      </c>
      <c r="E21" s="62" t="s">
        <v>6</v>
      </c>
      <c r="F21" s="62" t="s">
        <v>8</v>
      </c>
      <c r="G21" s="62" t="s">
        <v>9</v>
      </c>
      <c r="H21" s="67" t="s">
        <v>2</v>
      </c>
      <c r="I21" s="67"/>
    </row>
    <row r="22" spans="1:9" x14ac:dyDescent="0.3">
      <c r="A22" s="65"/>
      <c r="B22" s="50"/>
      <c r="C22" s="51"/>
      <c r="D22" s="69"/>
      <c r="E22" s="63"/>
      <c r="F22" s="63"/>
      <c r="G22" s="63"/>
      <c r="H22" s="67"/>
      <c r="I22" s="67"/>
    </row>
    <row r="23" spans="1:9" x14ac:dyDescent="0.3">
      <c r="A23" s="66"/>
      <c r="B23" s="52"/>
      <c r="C23" s="53"/>
      <c r="D23" s="69"/>
      <c r="E23" s="63"/>
      <c r="F23" s="64"/>
      <c r="G23" s="64"/>
      <c r="H23" s="25" t="s">
        <v>3</v>
      </c>
      <c r="I23" s="25" t="s">
        <v>4</v>
      </c>
    </row>
    <row r="24" spans="1:9" ht="106.5" customHeight="1" x14ac:dyDescent="0.3">
      <c r="A24" s="2">
        <v>1</v>
      </c>
      <c r="B24" s="37" t="s">
        <v>7</v>
      </c>
      <c r="C24" s="38"/>
      <c r="D24" s="11"/>
      <c r="E24" s="3" t="s">
        <v>5</v>
      </c>
      <c r="F24" s="3">
        <v>60</v>
      </c>
      <c r="G24" s="3">
        <v>10</v>
      </c>
      <c r="H24" s="13"/>
      <c r="I24" s="6">
        <f>H24*F24</f>
        <v>0</v>
      </c>
    </row>
    <row r="25" spans="1:9" ht="62.25" customHeight="1" x14ac:dyDescent="0.3">
      <c r="A25" s="2">
        <v>2</v>
      </c>
      <c r="B25" s="37" t="s">
        <v>10</v>
      </c>
      <c r="C25" s="38"/>
      <c r="D25" s="11"/>
      <c r="E25" s="3" t="s">
        <v>5</v>
      </c>
      <c r="F25" s="3">
        <v>60</v>
      </c>
      <c r="G25" s="3">
        <v>10</v>
      </c>
      <c r="H25" s="13"/>
      <c r="I25" s="6">
        <f t="shared" ref="I25:I34" si="0">H25*F25</f>
        <v>0</v>
      </c>
    </row>
    <row r="26" spans="1:9" ht="64.5" customHeight="1" x14ac:dyDescent="0.3">
      <c r="A26" s="2">
        <v>3</v>
      </c>
      <c r="B26" s="37" t="s">
        <v>11</v>
      </c>
      <c r="C26" s="38"/>
      <c r="D26" s="11"/>
      <c r="E26" s="3" t="s">
        <v>20</v>
      </c>
      <c r="F26" s="3">
        <v>15</v>
      </c>
      <c r="G26" s="3">
        <v>2</v>
      </c>
      <c r="H26" s="13"/>
      <c r="I26" s="6">
        <f t="shared" si="0"/>
        <v>0</v>
      </c>
    </row>
    <row r="27" spans="1:9" ht="63.75" customHeight="1" x14ac:dyDescent="0.3">
      <c r="A27" s="2">
        <v>4</v>
      </c>
      <c r="B27" s="37" t="s">
        <v>12</v>
      </c>
      <c r="C27" s="38"/>
      <c r="D27" s="11"/>
      <c r="E27" s="3" t="s">
        <v>21</v>
      </c>
      <c r="F27" s="3">
        <v>15</v>
      </c>
      <c r="G27" s="3">
        <v>2</v>
      </c>
      <c r="H27" s="13"/>
      <c r="I27" s="6">
        <f t="shared" si="0"/>
        <v>0</v>
      </c>
    </row>
    <row r="28" spans="1:9" ht="90" customHeight="1" x14ac:dyDescent="0.3">
      <c r="A28" s="2">
        <v>5</v>
      </c>
      <c r="B28" s="37" t="s">
        <v>13</v>
      </c>
      <c r="C28" s="38"/>
      <c r="D28" s="11"/>
      <c r="E28" s="3" t="s">
        <v>22</v>
      </c>
      <c r="F28" s="3">
        <v>15</v>
      </c>
      <c r="G28" s="3">
        <v>2</v>
      </c>
      <c r="H28" s="13"/>
      <c r="I28" s="6">
        <f t="shared" si="0"/>
        <v>0</v>
      </c>
    </row>
    <row r="29" spans="1:9" ht="64.5" customHeight="1" x14ac:dyDescent="0.3">
      <c r="A29" s="2">
        <v>6</v>
      </c>
      <c r="B29" s="37" t="s">
        <v>14</v>
      </c>
      <c r="C29" s="38"/>
      <c r="D29" s="11"/>
      <c r="E29" s="3" t="s">
        <v>23</v>
      </c>
      <c r="F29" s="3">
        <v>15</v>
      </c>
      <c r="G29" s="3">
        <v>2</v>
      </c>
      <c r="H29" s="13"/>
      <c r="I29" s="6">
        <f t="shared" si="0"/>
        <v>0</v>
      </c>
    </row>
    <row r="30" spans="1:9" ht="89.25" customHeight="1" x14ac:dyDescent="0.3">
      <c r="A30" s="2">
        <v>7</v>
      </c>
      <c r="B30" s="54" t="s">
        <v>15</v>
      </c>
      <c r="C30" s="55"/>
      <c r="D30" s="11"/>
      <c r="E30" s="3" t="s">
        <v>24</v>
      </c>
      <c r="F30" s="3">
        <v>15</v>
      </c>
      <c r="G30" s="3">
        <v>2</v>
      </c>
      <c r="H30" s="13"/>
      <c r="I30" s="6">
        <f t="shared" si="0"/>
        <v>0</v>
      </c>
    </row>
    <row r="31" spans="1:9" ht="69" customHeight="1" x14ac:dyDescent="0.3">
      <c r="A31" s="2">
        <v>8</v>
      </c>
      <c r="B31" s="54" t="s">
        <v>16</v>
      </c>
      <c r="C31" s="55"/>
      <c r="D31" s="11"/>
      <c r="E31" s="3" t="s">
        <v>20</v>
      </c>
      <c r="F31" s="3">
        <v>45</v>
      </c>
      <c r="G31" s="3">
        <v>5</v>
      </c>
      <c r="H31" s="13"/>
      <c r="I31" s="6">
        <f t="shared" si="0"/>
        <v>0</v>
      </c>
    </row>
    <row r="32" spans="1:9" ht="76.5" customHeight="1" x14ac:dyDescent="0.3">
      <c r="A32" s="2">
        <v>9</v>
      </c>
      <c r="B32" s="54" t="s">
        <v>17</v>
      </c>
      <c r="C32" s="55"/>
      <c r="D32" s="11"/>
      <c r="E32" s="3" t="s">
        <v>20</v>
      </c>
      <c r="F32" s="3">
        <v>45</v>
      </c>
      <c r="G32" s="3">
        <v>5</v>
      </c>
      <c r="H32" s="13"/>
      <c r="I32" s="6">
        <f t="shared" si="0"/>
        <v>0</v>
      </c>
    </row>
    <row r="33" spans="1:9" ht="89.25" customHeight="1" x14ac:dyDescent="0.3">
      <c r="A33" s="4">
        <v>10</v>
      </c>
      <c r="B33" s="54" t="s">
        <v>18</v>
      </c>
      <c r="C33" s="55"/>
      <c r="D33" s="12"/>
      <c r="E33" s="5" t="s">
        <v>25</v>
      </c>
      <c r="F33" s="5">
        <v>75</v>
      </c>
      <c r="G33" s="5">
        <v>8</v>
      </c>
      <c r="H33" s="14"/>
      <c r="I33" s="6">
        <f t="shared" si="0"/>
        <v>0</v>
      </c>
    </row>
    <row r="34" spans="1:9" ht="67.5" customHeight="1" x14ac:dyDescent="0.3">
      <c r="A34" s="2">
        <v>11</v>
      </c>
      <c r="B34" s="54" t="s">
        <v>19</v>
      </c>
      <c r="C34" s="55"/>
      <c r="D34" s="11"/>
      <c r="E34" s="3" t="s">
        <v>24</v>
      </c>
      <c r="F34" s="3">
        <v>15</v>
      </c>
      <c r="G34" s="3">
        <v>2</v>
      </c>
      <c r="H34" s="13"/>
      <c r="I34" s="6">
        <f t="shared" si="0"/>
        <v>0</v>
      </c>
    </row>
    <row r="35" spans="1:9" ht="24" customHeight="1" x14ac:dyDescent="0.3">
      <c r="A35" s="31" t="s">
        <v>26</v>
      </c>
      <c r="B35" s="31"/>
      <c r="C35" s="31"/>
      <c r="D35" s="31"/>
      <c r="E35" s="31"/>
      <c r="F35" s="31"/>
      <c r="G35" s="31"/>
      <c r="H35" s="32">
        <f>SUM(I24:I34)</f>
        <v>0</v>
      </c>
      <c r="I35" s="33"/>
    </row>
    <row r="37" spans="1:9" ht="18.75" customHeight="1" x14ac:dyDescent="0.3">
      <c r="A37" s="45" t="s">
        <v>33</v>
      </c>
      <c r="B37" s="45"/>
      <c r="C37" s="45"/>
      <c r="D37" s="45"/>
      <c r="E37" s="45"/>
      <c r="F37" s="45"/>
      <c r="G37" s="45"/>
      <c r="H37" s="45"/>
      <c r="I37" s="45"/>
    </row>
    <row r="38" spans="1:9" ht="15" customHeight="1" x14ac:dyDescent="0.3">
      <c r="A38" s="34" t="s">
        <v>0</v>
      </c>
      <c r="B38" s="39" t="s">
        <v>1</v>
      </c>
      <c r="C38" s="40"/>
      <c r="D38" s="29" t="s">
        <v>29</v>
      </c>
      <c r="E38" s="29" t="s">
        <v>6</v>
      </c>
      <c r="F38" s="29" t="s">
        <v>8</v>
      </c>
      <c r="G38" s="29" t="s">
        <v>9</v>
      </c>
      <c r="H38" s="36" t="s">
        <v>2</v>
      </c>
      <c r="I38" s="36"/>
    </row>
    <row r="39" spans="1:9" x14ac:dyDescent="0.3">
      <c r="A39" s="34"/>
      <c r="B39" s="41"/>
      <c r="C39" s="42"/>
      <c r="D39" s="30"/>
      <c r="E39" s="30"/>
      <c r="F39" s="30"/>
      <c r="G39" s="30"/>
      <c r="H39" s="36"/>
      <c r="I39" s="36"/>
    </row>
    <row r="40" spans="1:9" x14ac:dyDescent="0.3">
      <c r="A40" s="35"/>
      <c r="B40" s="43"/>
      <c r="C40" s="44"/>
      <c r="D40" s="30"/>
      <c r="E40" s="30"/>
      <c r="F40" s="30"/>
      <c r="G40" s="30"/>
      <c r="H40" s="1" t="s">
        <v>3</v>
      </c>
      <c r="I40" s="1" t="s">
        <v>4</v>
      </c>
    </row>
    <row r="41" spans="1:9" ht="158.25" customHeight="1" x14ac:dyDescent="0.3">
      <c r="A41" s="2">
        <v>1</v>
      </c>
      <c r="B41" s="37" t="s">
        <v>30</v>
      </c>
      <c r="C41" s="38"/>
      <c r="D41" s="11"/>
      <c r="E41" s="3" t="s">
        <v>23</v>
      </c>
      <c r="F41" s="3">
        <v>15</v>
      </c>
      <c r="G41" s="3">
        <v>2</v>
      </c>
      <c r="H41" s="13"/>
      <c r="I41" s="6">
        <f>H41*F41</f>
        <v>0</v>
      </c>
    </row>
    <row r="42" spans="1:9" ht="76.5" customHeight="1" x14ac:dyDescent="0.3">
      <c r="A42" s="2">
        <v>2</v>
      </c>
      <c r="B42" s="37" t="s">
        <v>31</v>
      </c>
      <c r="C42" s="38"/>
      <c r="D42" s="11"/>
      <c r="E42" s="3" t="s">
        <v>23</v>
      </c>
      <c r="F42" s="3">
        <v>15</v>
      </c>
      <c r="G42" s="3">
        <v>2</v>
      </c>
      <c r="H42" s="13"/>
      <c r="I42" s="6">
        <f>H42*F42</f>
        <v>0</v>
      </c>
    </row>
    <row r="43" spans="1:9" ht="24" customHeight="1" x14ac:dyDescent="0.3">
      <c r="A43" s="31" t="s">
        <v>32</v>
      </c>
      <c r="B43" s="31"/>
      <c r="C43" s="31"/>
      <c r="D43" s="31"/>
      <c r="E43" s="31"/>
      <c r="F43" s="31"/>
      <c r="G43" s="31"/>
      <c r="H43" s="32">
        <f>SUM(I41:I42)</f>
        <v>0</v>
      </c>
      <c r="I43" s="33"/>
    </row>
    <row r="45" spans="1:9" ht="18.75" customHeight="1" x14ac:dyDescent="0.3">
      <c r="A45" s="45" t="s">
        <v>34</v>
      </c>
      <c r="B45" s="45"/>
      <c r="C45" s="45"/>
      <c r="D45" s="45"/>
      <c r="E45" s="45"/>
      <c r="F45" s="45"/>
      <c r="G45" s="45"/>
      <c r="H45" s="45"/>
      <c r="I45" s="45"/>
    </row>
    <row r="46" spans="1:9" ht="15" customHeight="1" x14ac:dyDescent="0.3">
      <c r="A46" s="34" t="s">
        <v>0</v>
      </c>
      <c r="B46" s="39" t="s">
        <v>1</v>
      </c>
      <c r="C46" s="40"/>
      <c r="D46" s="29" t="s">
        <v>29</v>
      </c>
      <c r="E46" s="29" t="s">
        <v>6</v>
      </c>
      <c r="F46" s="29" t="s">
        <v>8</v>
      </c>
      <c r="G46" s="29" t="s">
        <v>9</v>
      </c>
      <c r="H46" s="36" t="s">
        <v>2</v>
      </c>
      <c r="I46" s="36"/>
    </row>
    <row r="47" spans="1:9" x14ac:dyDescent="0.3">
      <c r="A47" s="34"/>
      <c r="B47" s="41"/>
      <c r="C47" s="42"/>
      <c r="D47" s="30"/>
      <c r="E47" s="30"/>
      <c r="F47" s="30"/>
      <c r="G47" s="30"/>
      <c r="H47" s="36"/>
      <c r="I47" s="36"/>
    </row>
    <row r="48" spans="1:9" x14ac:dyDescent="0.3">
      <c r="A48" s="35"/>
      <c r="B48" s="43"/>
      <c r="C48" s="44"/>
      <c r="D48" s="30"/>
      <c r="E48" s="30"/>
      <c r="F48" s="30"/>
      <c r="G48" s="30"/>
      <c r="H48" s="1" t="s">
        <v>3</v>
      </c>
      <c r="I48" s="1" t="s">
        <v>4</v>
      </c>
    </row>
    <row r="49" spans="1:9" ht="76.5" customHeight="1" x14ac:dyDescent="0.3">
      <c r="A49" s="2">
        <v>1</v>
      </c>
      <c r="B49" s="37" t="s">
        <v>40</v>
      </c>
      <c r="C49" s="38"/>
      <c r="D49" s="11"/>
      <c r="E49" s="3" t="s">
        <v>35</v>
      </c>
      <c r="F49" s="3">
        <v>75</v>
      </c>
      <c r="G49" s="3">
        <v>12</v>
      </c>
      <c r="H49" s="13"/>
      <c r="I49" s="6">
        <f>H49*F49</f>
        <v>0</v>
      </c>
    </row>
    <row r="50" spans="1:9" ht="76.5" customHeight="1" x14ac:dyDescent="0.3">
      <c r="A50" s="2">
        <v>2</v>
      </c>
      <c r="B50" s="37" t="s">
        <v>41</v>
      </c>
      <c r="C50" s="38"/>
      <c r="D50" s="11"/>
      <c r="E50" s="3" t="s">
        <v>36</v>
      </c>
      <c r="F50" s="3">
        <v>15</v>
      </c>
      <c r="G50" s="3">
        <v>2</v>
      </c>
      <c r="H50" s="13"/>
      <c r="I50" s="6">
        <f t="shared" ref="I50:I55" si="1">H50*F50</f>
        <v>0</v>
      </c>
    </row>
    <row r="51" spans="1:9" ht="76.5" customHeight="1" x14ac:dyDescent="0.3">
      <c r="A51" s="2">
        <v>3</v>
      </c>
      <c r="B51" s="37" t="s">
        <v>42</v>
      </c>
      <c r="C51" s="38"/>
      <c r="D51" s="11"/>
      <c r="E51" s="3" t="s">
        <v>36</v>
      </c>
      <c r="F51" s="3">
        <v>15</v>
      </c>
      <c r="G51" s="3">
        <v>2</v>
      </c>
      <c r="H51" s="13"/>
      <c r="I51" s="6">
        <f t="shared" si="1"/>
        <v>0</v>
      </c>
    </row>
    <row r="52" spans="1:9" ht="63.75" customHeight="1" x14ac:dyDescent="0.3">
      <c r="A52" s="2">
        <v>4</v>
      </c>
      <c r="B52" s="37" t="s">
        <v>43</v>
      </c>
      <c r="C52" s="38"/>
      <c r="D52" s="11"/>
      <c r="E52" s="3" t="s">
        <v>37</v>
      </c>
      <c r="F52" s="3">
        <v>15</v>
      </c>
      <c r="G52" s="3">
        <v>2</v>
      </c>
      <c r="H52" s="13"/>
      <c r="I52" s="6">
        <f t="shared" si="1"/>
        <v>0</v>
      </c>
    </row>
    <row r="53" spans="1:9" ht="40.5" customHeight="1" x14ac:dyDescent="0.3">
      <c r="A53" s="2">
        <v>5</v>
      </c>
      <c r="B53" s="89" t="s">
        <v>44</v>
      </c>
      <c r="C53" s="89"/>
      <c r="D53" s="11"/>
      <c r="E53" s="3" t="s">
        <v>38</v>
      </c>
      <c r="F53" s="3">
        <v>15</v>
      </c>
      <c r="G53" s="3">
        <v>2</v>
      </c>
      <c r="H53" s="13"/>
      <c r="I53" s="6">
        <f t="shared" si="1"/>
        <v>0</v>
      </c>
    </row>
    <row r="54" spans="1:9" ht="51" customHeight="1" x14ac:dyDescent="0.3">
      <c r="A54" s="2">
        <v>6</v>
      </c>
      <c r="B54" s="89" t="s">
        <v>45</v>
      </c>
      <c r="C54" s="89"/>
      <c r="D54" s="11"/>
      <c r="E54" s="3" t="s">
        <v>38</v>
      </c>
      <c r="F54" s="3">
        <v>15</v>
      </c>
      <c r="G54" s="3">
        <v>1</v>
      </c>
      <c r="H54" s="13"/>
      <c r="I54" s="6">
        <f t="shared" si="1"/>
        <v>0</v>
      </c>
    </row>
    <row r="55" spans="1:9" ht="38.25" customHeight="1" x14ac:dyDescent="0.3">
      <c r="A55" s="2">
        <v>7</v>
      </c>
      <c r="B55" s="37" t="s">
        <v>46</v>
      </c>
      <c r="C55" s="38"/>
      <c r="D55" s="11"/>
      <c r="E55" s="3" t="s">
        <v>38</v>
      </c>
      <c r="F55" s="3">
        <v>15</v>
      </c>
      <c r="G55" s="3">
        <v>1</v>
      </c>
      <c r="H55" s="13"/>
      <c r="I55" s="6">
        <f t="shared" si="1"/>
        <v>0</v>
      </c>
    </row>
    <row r="56" spans="1:9" ht="24" customHeight="1" x14ac:dyDescent="0.3">
      <c r="A56" s="31" t="s">
        <v>39</v>
      </c>
      <c r="B56" s="31"/>
      <c r="C56" s="31"/>
      <c r="D56" s="31"/>
      <c r="E56" s="31"/>
      <c r="F56" s="31"/>
      <c r="G56" s="31"/>
      <c r="H56" s="32">
        <f>SUM(I49:I55)</f>
        <v>0</v>
      </c>
      <c r="I56" s="33"/>
    </row>
    <row r="58" spans="1:9" ht="18.75" customHeight="1" x14ac:dyDescent="0.3">
      <c r="A58" s="45" t="s">
        <v>47</v>
      </c>
      <c r="B58" s="45"/>
      <c r="C58" s="45"/>
      <c r="D58" s="45"/>
      <c r="E58" s="45"/>
      <c r="F58" s="45"/>
      <c r="G58" s="45"/>
      <c r="H58" s="45"/>
      <c r="I58" s="45"/>
    </row>
    <row r="59" spans="1:9" ht="15" customHeight="1" x14ac:dyDescent="0.3">
      <c r="A59" s="34" t="s">
        <v>0</v>
      </c>
      <c r="B59" s="39" t="s">
        <v>1</v>
      </c>
      <c r="C59" s="40"/>
      <c r="D59" s="29" t="s">
        <v>29</v>
      </c>
      <c r="E59" s="29" t="s">
        <v>6</v>
      </c>
      <c r="F59" s="29" t="s">
        <v>8</v>
      </c>
      <c r="G59" s="29" t="s">
        <v>9</v>
      </c>
      <c r="H59" s="36" t="s">
        <v>2</v>
      </c>
      <c r="I59" s="36"/>
    </row>
    <row r="60" spans="1:9" x14ac:dyDescent="0.3">
      <c r="A60" s="34"/>
      <c r="B60" s="41"/>
      <c r="C60" s="42"/>
      <c r="D60" s="30"/>
      <c r="E60" s="30"/>
      <c r="F60" s="30"/>
      <c r="G60" s="30"/>
      <c r="H60" s="36"/>
      <c r="I60" s="36"/>
    </row>
    <row r="61" spans="1:9" x14ac:dyDescent="0.3">
      <c r="A61" s="35"/>
      <c r="B61" s="43"/>
      <c r="C61" s="44"/>
      <c r="D61" s="30"/>
      <c r="E61" s="30"/>
      <c r="F61" s="30"/>
      <c r="G61" s="30"/>
      <c r="H61" s="1" t="s">
        <v>3</v>
      </c>
      <c r="I61" s="1" t="s">
        <v>4</v>
      </c>
    </row>
    <row r="62" spans="1:9" ht="89.25" customHeight="1" x14ac:dyDescent="0.3">
      <c r="A62" s="2">
        <v>1</v>
      </c>
      <c r="B62" s="37" t="s">
        <v>48</v>
      </c>
      <c r="C62" s="38"/>
      <c r="D62" s="11"/>
      <c r="E62" s="3" t="s">
        <v>49</v>
      </c>
      <c r="F62" s="3">
        <v>15</v>
      </c>
      <c r="G62" s="3">
        <v>1</v>
      </c>
      <c r="H62" s="13"/>
      <c r="I62" s="6">
        <f>H62*F62</f>
        <v>0</v>
      </c>
    </row>
    <row r="63" spans="1:9" ht="89.25" customHeight="1" x14ac:dyDescent="0.3">
      <c r="A63" s="2">
        <v>2</v>
      </c>
      <c r="B63" s="37" t="s">
        <v>50</v>
      </c>
      <c r="C63" s="38"/>
      <c r="D63" s="11"/>
      <c r="E63" s="3" t="s">
        <v>51</v>
      </c>
      <c r="F63" s="3">
        <v>1</v>
      </c>
      <c r="G63" s="3">
        <v>1</v>
      </c>
      <c r="H63" s="13"/>
      <c r="I63" s="6">
        <f t="shared" ref="I63:I69" si="2">H63*F63</f>
        <v>0</v>
      </c>
    </row>
    <row r="64" spans="1:9" ht="38.25" customHeight="1" x14ac:dyDescent="0.3">
      <c r="A64" s="2">
        <v>3</v>
      </c>
      <c r="B64" s="37" t="s">
        <v>52</v>
      </c>
      <c r="C64" s="38"/>
      <c r="D64" s="11"/>
      <c r="E64" s="3" t="s">
        <v>53</v>
      </c>
      <c r="F64" s="3">
        <v>45</v>
      </c>
      <c r="G64" s="3">
        <v>5</v>
      </c>
      <c r="H64" s="13"/>
      <c r="I64" s="6">
        <f t="shared" si="2"/>
        <v>0</v>
      </c>
    </row>
    <row r="65" spans="1:9" ht="38.25" x14ac:dyDescent="0.3">
      <c r="A65" s="2">
        <v>4</v>
      </c>
      <c r="B65" s="37" t="s">
        <v>54</v>
      </c>
      <c r="C65" s="38"/>
      <c r="D65" s="11"/>
      <c r="E65" s="3" t="s">
        <v>55</v>
      </c>
      <c r="F65" s="3">
        <v>15</v>
      </c>
      <c r="G65" s="3">
        <v>2</v>
      </c>
      <c r="H65" s="13"/>
      <c r="I65" s="6">
        <f t="shared" si="2"/>
        <v>0</v>
      </c>
    </row>
    <row r="66" spans="1:9" ht="89.25" customHeight="1" x14ac:dyDescent="0.3">
      <c r="A66" s="2">
        <v>5</v>
      </c>
      <c r="B66" s="37" t="s">
        <v>56</v>
      </c>
      <c r="C66" s="38"/>
      <c r="D66" s="11"/>
      <c r="E66" s="3" t="s">
        <v>57</v>
      </c>
      <c r="F66" s="3">
        <v>45</v>
      </c>
      <c r="G66" s="3">
        <v>2</v>
      </c>
      <c r="H66" s="13"/>
      <c r="I66" s="6">
        <f t="shared" si="2"/>
        <v>0</v>
      </c>
    </row>
    <row r="67" spans="1:9" ht="89.25" customHeight="1" x14ac:dyDescent="0.3">
      <c r="A67" s="2">
        <v>6</v>
      </c>
      <c r="B67" s="37" t="s">
        <v>58</v>
      </c>
      <c r="C67" s="38"/>
      <c r="D67" s="11"/>
      <c r="E67" s="3" t="s">
        <v>59</v>
      </c>
      <c r="F67" s="3">
        <v>300</v>
      </c>
      <c r="G67" s="3">
        <v>15</v>
      </c>
      <c r="H67" s="13"/>
      <c r="I67" s="6">
        <f t="shared" si="2"/>
        <v>0</v>
      </c>
    </row>
    <row r="68" spans="1:9" ht="34.5" customHeight="1" x14ac:dyDescent="0.3">
      <c r="A68" s="2">
        <v>7</v>
      </c>
      <c r="B68" s="37" t="s">
        <v>60</v>
      </c>
      <c r="C68" s="38"/>
      <c r="D68" s="11"/>
      <c r="E68" s="3" t="s">
        <v>61</v>
      </c>
      <c r="F68" s="3">
        <v>30</v>
      </c>
      <c r="G68" s="3">
        <v>2</v>
      </c>
      <c r="H68" s="13"/>
      <c r="I68" s="6">
        <f t="shared" si="2"/>
        <v>0</v>
      </c>
    </row>
    <row r="69" spans="1:9" ht="38.25" x14ac:dyDescent="0.3">
      <c r="A69" s="2">
        <v>8</v>
      </c>
      <c r="B69" s="37" t="s">
        <v>62</v>
      </c>
      <c r="C69" s="38"/>
      <c r="D69" s="11"/>
      <c r="E69" s="3" t="s">
        <v>61</v>
      </c>
      <c r="F69" s="3">
        <v>30</v>
      </c>
      <c r="G69" s="3">
        <v>2</v>
      </c>
      <c r="H69" s="13"/>
      <c r="I69" s="6">
        <f t="shared" si="2"/>
        <v>0</v>
      </c>
    </row>
    <row r="70" spans="1:9" ht="24" customHeight="1" x14ac:dyDescent="0.3">
      <c r="A70" s="31" t="s">
        <v>63</v>
      </c>
      <c r="B70" s="31"/>
      <c r="C70" s="31"/>
      <c r="D70" s="31"/>
      <c r="E70" s="31"/>
      <c r="F70" s="31"/>
      <c r="G70" s="31"/>
      <c r="H70" s="32">
        <f>SUM(I62:I69)</f>
        <v>0</v>
      </c>
      <c r="I70" s="33"/>
    </row>
    <row r="72" spans="1:9" ht="18.75" customHeight="1" x14ac:dyDescent="0.3">
      <c r="A72" s="45" t="s">
        <v>64</v>
      </c>
      <c r="B72" s="45"/>
      <c r="C72" s="45"/>
      <c r="D72" s="45"/>
      <c r="E72" s="45"/>
      <c r="F72" s="45"/>
      <c r="G72" s="45"/>
      <c r="H72" s="45"/>
      <c r="I72" s="45"/>
    </row>
    <row r="73" spans="1:9" ht="15" customHeight="1" x14ac:dyDescent="0.3">
      <c r="A73" s="34" t="s">
        <v>0</v>
      </c>
      <c r="B73" s="39" t="s">
        <v>1</v>
      </c>
      <c r="C73" s="40"/>
      <c r="D73" s="29" t="s">
        <v>29</v>
      </c>
      <c r="E73" s="29" t="s">
        <v>6</v>
      </c>
      <c r="F73" s="29" t="s">
        <v>8</v>
      </c>
      <c r="G73" s="29" t="s">
        <v>9</v>
      </c>
      <c r="H73" s="36" t="s">
        <v>2</v>
      </c>
      <c r="I73" s="36"/>
    </row>
    <row r="74" spans="1:9" x14ac:dyDescent="0.3">
      <c r="A74" s="34"/>
      <c r="B74" s="41"/>
      <c r="C74" s="42"/>
      <c r="D74" s="30"/>
      <c r="E74" s="30"/>
      <c r="F74" s="30"/>
      <c r="G74" s="30"/>
      <c r="H74" s="36"/>
      <c r="I74" s="36"/>
    </row>
    <row r="75" spans="1:9" x14ac:dyDescent="0.3">
      <c r="A75" s="35"/>
      <c r="B75" s="43"/>
      <c r="C75" s="44"/>
      <c r="D75" s="30"/>
      <c r="E75" s="30"/>
      <c r="F75" s="30"/>
      <c r="G75" s="30"/>
      <c r="H75" s="1" t="s">
        <v>3</v>
      </c>
      <c r="I75" s="1" t="s">
        <v>4</v>
      </c>
    </row>
    <row r="76" spans="1:9" ht="63.75" customHeight="1" x14ac:dyDescent="0.3">
      <c r="A76" s="2">
        <v>1</v>
      </c>
      <c r="B76" s="37" t="s">
        <v>65</v>
      </c>
      <c r="C76" s="38"/>
      <c r="D76" s="11"/>
      <c r="E76" s="3" t="s">
        <v>38</v>
      </c>
      <c r="F76" s="3">
        <v>9</v>
      </c>
      <c r="G76" s="3">
        <v>1</v>
      </c>
      <c r="H76" s="13"/>
      <c r="I76" s="6">
        <f>H76*F76</f>
        <v>0</v>
      </c>
    </row>
    <row r="77" spans="1:9" ht="63.75" customHeight="1" x14ac:dyDescent="0.3">
      <c r="A77" s="2">
        <v>2</v>
      </c>
      <c r="B77" s="37" t="s">
        <v>66</v>
      </c>
      <c r="C77" s="38"/>
      <c r="D77" s="11"/>
      <c r="E77" s="3" t="s">
        <v>38</v>
      </c>
      <c r="F77" s="3">
        <v>7</v>
      </c>
      <c r="G77" s="3">
        <v>1</v>
      </c>
      <c r="H77" s="13"/>
      <c r="I77" s="6">
        <f t="shared" ref="I77:I78" si="3">H77*F77</f>
        <v>0</v>
      </c>
    </row>
    <row r="78" spans="1:9" ht="102" customHeight="1" x14ac:dyDescent="0.3">
      <c r="A78" s="2">
        <v>3</v>
      </c>
      <c r="B78" s="37" t="s">
        <v>67</v>
      </c>
      <c r="C78" s="38"/>
      <c r="D78" s="11"/>
      <c r="E78" s="3" t="s">
        <v>38</v>
      </c>
      <c r="F78" s="3">
        <v>5</v>
      </c>
      <c r="G78" s="3">
        <v>1</v>
      </c>
      <c r="H78" s="13"/>
      <c r="I78" s="6">
        <f t="shared" si="3"/>
        <v>0</v>
      </c>
    </row>
    <row r="79" spans="1:9" ht="89.25" customHeight="1" x14ac:dyDescent="0.3">
      <c r="A79" s="2">
        <v>4</v>
      </c>
      <c r="B79" s="37" t="s">
        <v>68</v>
      </c>
      <c r="C79" s="38"/>
      <c r="D79" s="11"/>
      <c r="E79" s="3" t="s">
        <v>38</v>
      </c>
      <c r="F79" s="3">
        <v>15</v>
      </c>
      <c r="G79" s="3">
        <v>1</v>
      </c>
      <c r="H79" s="13"/>
      <c r="I79" s="6">
        <f>H79*F79</f>
        <v>0</v>
      </c>
    </row>
    <row r="80" spans="1:9" ht="24" customHeight="1" x14ac:dyDescent="0.3">
      <c r="A80" s="31" t="s">
        <v>69</v>
      </c>
      <c r="B80" s="31"/>
      <c r="C80" s="31"/>
      <c r="D80" s="31"/>
      <c r="E80" s="31"/>
      <c r="F80" s="31"/>
      <c r="G80" s="31"/>
      <c r="H80" s="32">
        <f>SUM(I76:I79)</f>
        <v>0</v>
      </c>
      <c r="I80" s="33"/>
    </row>
    <row r="82" spans="1:9" ht="18.75" customHeight="1" x14ac:dyDescent="0.3">
      <c r="A82" s="45" t="s">
        <v>70</v>
      </c>
      <c r="B82" s="45"/>
      <c r="C82" s="45"/>
      <c r="D82" s="45"/>
      <c r="E82" s="45"/>
      <c r="F82" s="45"/>
      <c r="G82" s="45"/>
      <c r="H82" s="45"/>
      <c r="I82" s="45"/>
    </row>
    <row r="83" spans="1:9" ht="15" customHeight="1" x14ac:dyDescent="0.3">
      <c r="A83" s="34" t="s">
        <v>0</v>
      </c>
      <c r="B83" s="39" t="s">
        <v>1</v>
      </c>
      <c r="C83" s="40"/>
      <c r="D83" s="29" t="s">
        <v>29</v>
      </c>
      <c r="E83" s="29" t="s">
        <v>6</v>
      </c>
      <c r="F83" s="29" t="s">
        <v>8</v>
      </c>
      <c r="G83" s="29" t="s">
        <v>9</v>
      </c>
      <c r="H83" s="36" t="s">
        <v>2</v>
      </c>
      <c r="I83" s="36"/>
    </row>
    <row r="84" spans="1:9" x14ac:dyDescent="0.3">
      <c r="A84" s="34"/>
      <c r="B84" s="41"/>
      <c r="C84" s="42"/>
      <c r="D84" s="30"/>
      <c r="E84" s="30"/>
      <c r="F84" s="30"/>
      <c r="G84" s="30"/>
      <c r="H84" s="36"/>
      <c r="I84" s="36"/>
    </row>
    <row r="85" spans="1:9" x14ac:dyDescent="0.3">
      <c r="A85" s="35"/>
      <c r="B85" s="43"/>
      <c r="C85" s="44"/>
      <c r="D85" s="30"/>
      <c r="E85" s="30"/>
      <c r="F85" s="30"/>
      <c r="G85" s="30"/>
      <c r="H85" s="1" t="s">
        <v>3</v>
      </c>
      <c r="I85" s="1" t="s">
        <v>4</v>
      </c>
    </row>
    <row r="86" spans="1:9" ht="96.75" customHeight="1" x14ac:dyDescent="0.3">
      <c r="A86" s="2">
        <v>1</v>
      </c>
      <c r="B86" s="37" t="s">
        <v>71</v>
      </c>
      <c r="C86" s="38"/>
      <c r="D86" s="11"/>
      <c r="E86" s="3" t="s">
        <v>72</v>
      </c>
      <c r="F86" s="3">
        <v>75</v>
      </c>
      <c r="G86" s="3">
        <v>24</v>
      </c>
      <c r="H86" s="13"/>
      <c r="I86" s="6">
        <f>H86*F86</f>
        <v>0</v>
      </c>
    </row>
    <row r="87" spans="1:9" ht="24" customHeight="1" x14ac:dyDescent="0.3">
      <c r="A87" s="31" t="s">
        <v>73</v>
      </c>
      <c r="B87" s="31"/>
      <c r="C87" s="31"/>
      <c r="D87" s="31"/>
      <c r="E87" s="31"/>
      <c r="F87" s="31"/>
      <c r="G87" s="31"/>
      <c r="H87" s="32">
        <f>SUM(I86)</f>
        <v>0</v>
      </c>
      <c r="I87" s="33"/>
    </row>
    <row r="90" spans="1:9" x14ac:dyDescent="0.3">
      <c r="A90" s="77" t="s">
        <v>74</v>
      </c>
      <c r="B90" s="77"/>
      <c r="C90" s="77"/>
      <c r="D90" s="77"/>
      <c r="E90" s="77"/>
      <c r="F90" s="77"/>
      <c r="G90" s="77"/>
      <c r="H90" s="77"/>
      <c r="I90" s="77"/>
    </row>
    <row r="91" spans="1:9" ht="29.25" customHeight="1" x14ac:dyDescent="0.3">
      <c r="A91" s="76" t="s">
        <v>83</v>
      </c>
      <c r="B91" s="76"/>
      <c r="C91" s="76"/>
      <c r="D91" s="76"/>
      <c r="E91" s="76"/>
      <c r="F91" s="76"/>
      <c r="G91" s="76"/>
      <c r="H91" s="76"/>
      <c r="I91" s="76"/>
    </row>
    <row r="92" spans="1:9" ht="43.5" customHeight="1" x14ac:dyDescent="0.3">
      <c r="A92" s="76" t="s">
        <v>84</v>
      </c>
      <c r="B92" s="76"/>
      <c r="C92" s="76"/>
      <c r="D92" s="76"/>
      <c r="E92" s="76"/>
      <c r="F92" s="76"/>
      <c r="G92" s="76"/>
      <c r="H92" s="76"/>
      <c r="I92" s="76"/>
    </row>
    <row r="93" spans="1:9" x14ac:dyDescent="0.3">
      <c r="A93" s="75" t="s">
        <v>85</v>
      </c>
      <c r="B93" s="75"/>
      <c r="C93" s="75"/>
      <c r="D93" s="75"/>
      <c r="E93" s="75"/>
      <c r="F93" s="75"/>
      <c r="G93" s="75"/>
      <c r="H93" s="75"/>
      <c r="I93" s="75"/>
    </row>
    <row r="94" spans="1:9" x14ac:dyDescent="0.3">
      <c r="A94" s="75" t="s">
        <v>86</v>
      </c>
      <c r="B94" s="75"/>
      <c r="C94" s="75"/>
      <c r="D94" s="75"/>
      <c r="E94" s="75"/>
      <c r="F94" s="75"/>
      <c r="G94" s="75"/>
      <c r="H94" s="75"/>
      <c r="I94" s="75"/>
    </row>
    <row r="95" spans="1:9" x14ac:dyDescent="0.3">
      <c r="A95" s="75" t="s">
        <v>87</v>
      </c>
      <c r="B95" s="75"/>
      <c r="C95" s="75"/>
      <c r="D95" s="75"/>
      <c r="E95" s="75"/>
      <c r="F95" s="75"/>
      <c r="G95" s="75"/>
      <c r="H95" s="75"/>
      <c r="I95" s="75"/>
    </row>
    <row r="96" spans="1:9" x14ac:dyDescent="0.3">
      <c r="A96" s="75" t="s">
        <v>88</v>
      </c>
      <c r="B96" s="75"/>
      <c r="C96" s="75"/>
      <c r="D96" s="75"/>
      <c r="E96" s="75"/>
      <c r="F96" s="75"/>
      <c r="G96" s="75"/>
      <c r="H96" s="75"/>
      <c r="I96" s="75"/>
    </row>
    <row r="97" spans="1:9" x14ac:dyDescent="0.3">
      <c r="A97" s="19"/>
      <c r="B97" s="20"/>
      <c r="C97" s="20"/>
      <c r="D97" s="20"/>
      <c r="E97" s="20"/>
      <c r="F97" s="20"/>
      <c r="G97" s="20"/>
      <c r="H97" s="20"/>
      <c r="I97" s="20"/>
    </row>
    <row r="98" spans="1:9" x14ac:dyDescent="0.3">
      <c r="A98" s="21"/>
      <c r="B98" s="21"/>
      <c r="C98" s="21"/>
      <c r="D98" s="21"/>
      <c r="E98" s="21"/>
      <c r="F98" s="21"/>
      <c r="G98" s="21"/>
      <c r="H98" s="21"/>
      <c r="I98" s="21"/>
    </row>
    <row r="99" spans="1:9" x14ac:dyDescent="0.3">
      <c r="A99" s="22"/>
      <c r="B99" s="23"/>
      <c r="C99" s="23"/>
      <c r="D99" s="23"/>
      <c r="E99" s="23"/>
      <c r="F99" s="23"/>
      <c r="G99" s="23"/>
      <c r="H99" s="23"/>
      <c r="I99" s="23"/>
    </row>
    <row r="100" spans="1:9" x14ac:dyDescent="0.3">
      <c r="A100" s="70" t="s">
        <v>95</v>
      </c>
      <c r="B100" s="70"/>
      <c r="C100" s="70"/>
      <c r="D100" s="70"/>
      <c r="E100" s="70"/>
      <c r="F100" s="70"/>
      <c r="G100" s="70"/>
      <c r="H100" s="70"/>
      <c r="I100" s="70"/>
    </row>
    <row r="101" spans="1:9" ht="35.25" customHeight="1" x14ac:dyDescent="0.3">
      <c r="A101" s="24"/>
      <c r="B101" s="24"/>
      <c r="C101" s="24"/>
      <c r="D101" s="24"/>
      <c r="E101" s="24"/>
      <c r="F101" s="24"/>
      <c r="G101" s="24"/>
      <c r="H101" s="24"/>
      <c r="I101" s="24"/>
    </row>
    <row r="102" spans="1:9" x14ac:dyDescent="0.3">
      <c r="A102" s="70" t="s">
        <v>96</v>
      </c>
      <c r="B102" s="70"/>
      <c r="C102" s="70"/>
      <c r="D102" s="70"/>
      <c r="E102" s="70"/>
      <c r="F102" s="70"/>
      <c r="G102" s="70"/>
      <c r="H102" s="70"/>
      <c r="I102" s="70"/>
    </row>
    <row r="103" spans="1:9" ht="15" customHeight="1" x14ac:dyDescent="0.3">
      <c r="A103" s="84" t="s">
        <v>97</v>
      </c>
      <c r="B103" s="84"/>
      <c r="C103" s="84"/>
      <c r="D103" s="84"/>
      <c r="E103" s="84"/>
      <c r="F103" s="84"/>
      <c r="G103" s="84"/>
      <c r="H103" s="84"/>
      <c r="I103" s="84"/>
    </row>
    <row r="104" spans="1:9" x14ac:dyDescent="0.3">
      <c r="A104" s="70" t="s">
        <v>98</v>
      </c>
      <c r="B104" s="70"/>
      <c r="C104" s="70"/>
      <c r="D104" s="70"/>
      <c r="E104" s="70"/>
      <c r="F104" s="70"/>
      <c r="G104" s="70"/>
      <c r="H104" s="70"/>
      <c r="I104" s="70"/>
    </row>
    <row r="105" spans="1:9" x14ac:dyDescent="0.3">
      <c r="A105" s="70" t="s">
        <v>99</v>
      </c>
      <c r="B105" s="70"/>
      <c r="C105" s="70"/>
      <c r="D105" s="70"/>
      <c r="E105" s="70"/>
      <c r="F105" s="70"/>
      <c r="G105" s="70"/>
      <c r="H105" s="70"/>
      <c r="I105" s="70"/>
    </row>
  </sheetData>
  <sheetProtection insertRows="0" insertHyperlinks="0" sort="0" autoFilter="0" pivotTables="0"/>
  <mergeCells count="126">
    <mergeCell ref="G2:I2"/>
    <mergeCell ref="A102:I102"/>
    <mergeCell ref="A103:I103"/>
    <mergeCell ref="A104:I104"/>
    <mergeCell ref="A105:I105"/>
    <mergeCell ref="G3:I3"/>
    <mergeCell ref="C2:E2"/>
    <mergeCell ref="C3:E3"/>
    <mergeCell ref="A2:B2"/>
    <mergeCell ref="A3:B3"/>
    <mergeCell ref="B67:C67"/>
    <mergeCell ref="B68:C68"/>
    <mergeCell ref="B69:C69"/>
    <mergeCell ref="B50:C50"/>
    <mergeCell ref="B49:C49"/>
    <mergeCell ref="B62:C62"/>
    <mergeCell ref="B63:C63"/>
    <mergeCell ref="B64:C64"/>
    <mergeCell ref="B59:C61"/>
    <mergeCell ref="B55:C55"/>
    <mergeCell ref="B54:C54"/>
    <mergeCell ref="B53:C53"/>
    <mergeCell ref="B52:C52"/>
    <mergeCell ref="B51:C51"/>
    <mergeCell ref="A100:I100"/>
    <mergeCell ref="A1:I1"/>
    <mergeCell ref="A6:I6"/>
    <mergeCell ref="H12:I12"/>
    <mergeCell ref="H13:I13"/>
    <mergeCell ref="A96:I96"/>
    <mergeCell ref="A95:I95"/>
    <mergeCell ref="A91:I91"/>
    <mergeCell ref="A90:I90"/>
    <mergeCell ref="A92:I92"/>
    <mergeCell ref="A94:I94"/>
    <mergeCell ref="A93:I93"/>
    <mergeCell ref="H17:I17"/>
    <mergeCell ref="H18:I18"/>
    <mergeCell ref="B26:C26"/>
    <mergeCell ref="B27:C27"/>
    <mergeCell ref="B28:C28"/>
    <mergeCell ref="B29:C29"/>
    <mergeCell ref="B33:C33"/>
    <mergeCell ref="A4:B4"/>
    <mergeCell ref="B65:C65"/>
    <mergeCell ref="B66:C66"/>
    <mergeCell ref="H46:I47"/>
    <mergeCell ref="A43:G43"/>
    <mergeCell ref="E12:G12"/>
    <mergeCell ref="A7:I7"/>
    <mergeCell ref="A20:I20"/>
    <mergeCell ref="A37:I37"/>
    <mergeCell ref="A38:A40"/>
    <mergeCell ref="E38:E40"/>
    <mergeCell ref="F38:F40"/>
    <mergeCell ref="G38:G40"/>
    <mergeCell ref="H38:I39"/>
    <mergeCell ref="H35:I35"/>
    <mergeCell ref="A35:G35"/>
    <mergeCell ref="A10:I10"/>
    <mergeCell ref="A8:I8"/>
    <mergeCell ref="B32:C32"/>
    <mergeCell ref="D38:D40"/>
    <mergeCell ref="A9:I9"/>
    <mergeCell ref="E21:E23"/>
    <mergeCell ref="F21:F23"/>
    <mergeCell ref="G21:G23"/>
    <mergeCell ref="A21:A23"/>
    <mergeCell ref="H21:I22"/>
    <mergeCell ref="D21:D23"/>
    <mergeCell ref="H14:I14"/>
    <mergeCell ref="B24:C24"/>
    <mergeCell ref="H15:I15"/>
    <mergeCell ref="H16:I16"/>
    <mergeCell ref="A46:A48"/>
    <mergeCell ref="E46:E48"/>
    <mergeCell ref="F46:F48"/>
    <mergeCell ref="G46:G48"/>
    <mergeCell ref="B46:C48"/>
    <mergeCell ref="A56:G56"/>
    <mergeCell ref="H56:I56"/>
    <mergeCell ref="B21:C23"/>
    <mergeCell ref="H43:I43"/>
    <mergeCell ref="A45:I45"/>
    <mergeCell ref="B25:C25"/>
    <mergeCell ref="B31:C31"/>
    <mergeCell ref="B30:C30"/>
    <mergeCell ref="B34:C34"/>
    <mergeCell ref="B42:C42"/>
    <mergeCell ref="B41:C41"/>
    <mergeCell ref="B38:C40"/>
    <mergeCell ref="A58:I58"/>
    <mergeCell ref="A59:A61"/>
    <mergeCell ref="E59:E61"/>
    <mergeCell ref="F59:F61"/>
    <mergeCell ref="G59:G61"/>
    <mergeCell ref="H59:I60"/>
    <mergeCell ref="D46:D48"/>
    <mergeCell ref="D59:D61"/>
    <mergeCell ref="A82:I82"/>
    <mergeCell ref="A70:G70"/>
    <mergeCell ref="H70:I70"/>
    <mergeCell ref="A72:I72"/>
    <mergeCell ref="A73:A75"/>
    <mergeCell ref="E73:E75"/>
    <mergeCell ref="F73:F75"/>
    <mergeCell ref="G73:G75"/>
    <mergeCell ref="B79:C79"/>
    <mergeCell ref="B78:C78"/>
    <mergeCell ref="B77:C77"/>
    <mergeCell ref="B76:C76"/>
    <mergeCell ref="B73:C75"/>
    <mergeCell ref="H73:I74"/>
    <mergeCell ref="A80:G80"/>
    <mergeCell ref="H80:I80"/>
    <mergeCell ref="D73:D75"/>
    <mergeCell ref="A87:G87"/>
    <mergeCell ref="H87:I87"/>
    <mergeCell ref="A83:A85"/>
    <mergeCell ref="E83:E85"/>
    <mergeCell ref="F83:F85"/>
    <mergeCell ref="G83:G85"/>
    <mergeCell ref="H83:I84"/>
    <mergeCell ref="B86:C86"/>
    <mergeCell ref="B83:C85"/>
    <mergeCell ref="D83:D85"/>
  </mergeCells>
  <pageMargins left="0.70866141732283472" right="0.51181102362204722" top="0" bottom="0.39370078740157483" header="0" footer="0.31496062992125984"/>
  <pageSetup paperSize="9" scale="75" orientation="portrait" horizontalDpi="0" verticalDpi="0" r:id="rId1"/>
  <headerFooter>
    <oddFooter>&amp;C&amp;"Arial Narrow,Normal"&amp;8Página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Planilha1</vt:lpstr>
      <vt:lpstr>Planilha1!Titulos_de_impressao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Maira Nadai de Almeida</dc:creator>
  <cp:lastModifiedBy>Maira Nadai de Almeida</cp:lastModifiedBy>
  <cp:lastPrinted>2024-01-17T20:03:23Z</cp:lastPrinted>
  <dcterms:created xsi:type="dcterms:W3CDTF">2023-12-14T12:19:01Z</dcterms:created>
  <dcterms:modified xsi:type="dcterms:W3CDTF">2024-01-17T20:03:35Z</dcterms:modified>
</cp:coreProperties>
</file>